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省道S287线廉江六深（粤桂界）至竹莱段" sheetId="2" r:id="rId1"/>
  </sheets>
  <definedNames>
    <definedName name="_xlnm.Print_Titles" localSheetId="0">'省道S287线廉江六深（粤桂界）至竹莱段'!$3:$4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<sst xmlns="http://schemas.openxmlformats.org/spreadsheetml/2006/main" count="34" uniqueCount="31">
  <si>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附件</t>
  </si>
  <si>
    <t>省道S287线廉江六深（粤桂界）至竹莱段路面预防养护及功能性
修复养护工程方案设计方案设计概算审查表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</si>
  <si>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</si>
  <si>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</si>
  <si>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</si>
  <si>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</si>
  <si>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</si>
  <si>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</si>
  <si>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</si>
  <si>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</si>
  <si>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</si>
  <si>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</si>
  <si>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</si>
  <si>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</si>
  <si>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</si>
  <si>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六</t>
  </si>
  <si>
    <t>交叉工程</t>
  </si>
  <si>
    <t>七</t>
  </si>
  <si>
    <t>交通工程及沿线设施</t>
  </si>
  <si>
    <t>十</t>
  </si>
  <si>
    <t>专项费用</t>
  </si>
  <si>
    <t>第二部分 土地使用及拆迁补偿费</t>
  </si>
  <si>
    <t>第三部分 工程建设其他费用</t>
  </si>
  <si>
    <t>建设项目管理费</t>
  </si>
  <si>
    <t>建设项目前期工作费</t>
  </si>
  <si>
    <t>四</t>
  </si>
  <si>
    <t>专项评价（估）费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</si>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</sst>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4">
    <font>
      <sz val="12"/>
      <color rgb="FF000000"/>
      <name val="宋体"/>
      <charset val="134"/>
    </font>
    <font>
      <sz val="18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8"/>
      <color rgb="FF000000"/>
      <name val="方正小标宋简体"/>
      <charset val="134"/>
    </font>
    <font>
      <sz val="18"/>
      <color theme="1"/>
      <name val="方正小标宋简体"/>
      <charset val="134"/>
    </font>
    <font>
      <b/>
      <sz val="12"/>
      <color indexed="8"/>
      <name val="黑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>
      <alignment vertical="top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177" fontId="12" fillId="0" borderId="3" xfId="0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76" fontId="11" fillId="0" borderId="6" xfId="0" applyNumberFormat="1" applyFont="1" applyBorder="1" applyAlignment="1">
      <alignment horizontal="center" vertical="center"/>
    </xf>
    <xf numFmtId="176" fontId="10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176" fontId="10" fillId="0" borderId="8" xfId="0" applyNumberFormat="1" applyFont="1" applyFill="1" applyBorder="1" applyAlignment="1">
      <alignment horizontal="center" vertical="center" wrapText="1"/>
    </xf>
    <xf numFmtId="176" fontId="11" fillId="0" borderId="8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176" fontId="11" fillId="0" borderId="0" xfId="0" applyNumberFormat="1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176" fontId="12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176" fontId="11" fillId="0" borderId="9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1">
    <open main="86" threadCnt="1"/>
    <sheetInfos>
      <sheetInfo cellCmpFml="1" sheetStid="2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workbookViewId="0">
      <selection activeCell="B25" sqref="B25"/>
    </sheetView>
  </sheetViews>
  <sheetFormatPr defaultColWidth="9" defaultRowHeight="14.25"/>
  <cols>
    <col min="1" max="1" width="9.5" style="6" customWidth="1"/>
    <col min="2" max="2" width="34.25" style="7" customWidth="1"/>
    <col min="3" max="3" width="15.125" style="6" customWidth="1"/>
    <col min="4" max="4" width="16.875" style="6" customWidth="1"/>
    <col min="5" max="5" width="18.25" style="6" customWidth="1"/>
    <col min="8" max="9" width="9.25"/>
  </cols>
  <sheetData>
    <row r="1" s="1" customFormat="1" ht="24.95" customHeight="1" spans="1:5">
      <c r="A1" s="8" t="s">
        <v>0</v>
      </c>
      <c r="B1" s="9"/>
      <c r="C1" s="10"/>
      <c r="D1" s="10"/>
      <c r="E1" s="10"/>
    </row>
    <row r="2" s="2" customFormat="1" ht="68.25" customHeight="1" spans="1:5">
      <c r="A2" s="11" t="s">
        <v>1</v>
      </c>
      <c r="B2" s="12"/>
      <c r="C2" s="12"/>
      <c r="D2" s="12"/>
      <c r="E2" s="12"/>
    </row>
    <row r="3" s="3" customFormat="1" ht="24.95" customHeight="1" spans="1:11">
      <c r="A3" s="13" t="s">
        <v>2</v>
      </c>
      <c r="B3" s="14" t="s">
        <v>3</v>
      </c>
      <c r="C3" s="14" t="s">
        <v>4</v>
      </c>
      <c r="D3" s="14" t="s">
        <v>5</v>
      </c>
      <c r="E3" s="27" t="s">
        <v>6</v>
      </c>
      <c r="G3" s="28"/>
      <c r="H3" s="28"/>
      <c r="I3" s="28"/>
      <c r="J3" s="28"/>
      <c r="K3" s="28"/>
    </row>
    <row r="4" s="3" customFormat="1" ht="24.95" customHeight="1" spans="1:11">
      <c r="A4" s="15"/>
      <c r="B4" s="16"/>
      <c r="C4" s="16" t="s">
        <v>7</v>
      </c>
      <c r="D4" s="16" t="s">
        <v>7</v>
      </c>
      <c r="E4" s="29"/>
      <c r="G4" s="28"/>
      <c r="H4" s="28"/>
      <c r="I4" s="28"/>
      <c r="J4" s="28"/>
      <c r="K4" s="28"/>
    </row>
    <row r="5" s="4" customFormat="1" ht="24.95" customHeight="1" spans="1:11">
      <c r="A5" s="17"/>
      <c r="B5" s="18" t="s">
        <v>8</v>
      </c>
      <c r="C5" s="19">
        <v>1695.6164</v>
      </c>
      <c r="D5" s="19">
        <v>1631.2657</v>
      </c>
      <c r="E5" s="30">
        <f t="shared" ref="E5:E19" si="0">D5-C5</f>
        <v>-64.3507000000002</v>
      </c>
      <c r="G5" s="31"/>
      <c r="H5" s="32"/>
      <c r="I5" s="32"/>
      <c r="J5" s="31"/>
      <c r="K5" s="31"/>
    </row>
    <row r="6" s="5" customFormat="1" ht="20.1" customHeight="1" spans="1:11">
      <c r="A6" s="20" t="s">
        <v>9</v>
      </c>
      <c r="B6" s="21" t="s">
        <v>10</v>
      </c>
      <c r="C6" s="22">
        <v>65.0164</v>
      </c>
      <c r="D6" s="22">
        <v>10.4097</v>
      </c>
      <c r="E6" s="33">
        <f t="shared" si="0"/>
        <v>-54.6067</v>
      </c>
      <c r="G6" s="34"/>
      <c r="H6" s="35"/>
      <c r="I6" s="35"/>
      <c r="J6" s="34"/>
      <c r="K6" s="34"/>
    </row>
    <row r="7" s="5" customFormat="1" ht="20.1" customHeight="1" spans="1:11">
      <c r="A7" s="20" t="s">
        <v>11</v>
      </c>
      <c r="B7" s="21" t="s">
        <v>12</v>
      </c>
      <c r="C7" s="22">
        <v>62.4815</v>
      </c>
      <c r="D7" s="22">
        <v>61.5809</v>
      </c>
      <c r="E7" s="33">
        <f t="shared" si="0"/>
        <v>-0.900599999999997</v>
      </c>
      <c r="G7" s="34"/>
      <c r="H7" s="35"/>
      <c r="I7" s="35"/>
      <c r="J7" s="34"/>
      <c r="K7" s="34"/>
    </row>
    <row r="8" s="5" customFormat="1" ht="20.1" customHeight="1" spans="1:11">
      <c r="A8" s="20" t="s">
        <v>13</v>
      </c>
      <c r="B8" s="21" t="s">
        <v>14</v>
      </c>
      <c r="C8" s="22">
        <v>1356.0836</v>
      </c>
      <c r="D8" s="22">
        <v>1377.5251</v>
      </c>
      <c r="E8" s="33">
        <f t="shared" si="0"/>
        <v>21.4415000000001</v>
      </c>
      <c r="G8" s="34"/>
      <c r="H8" s="35"/>
      <c r="I8" s="35"/>
      <c r="J8" s="34"/>
      <c r="K8" s="34"/>
    </row>
    <row r="9" s="5" customFormat="1" ht="20.1" customHeight="1" spans="1:11">
      <c r="A9" s="20" t="s">
        <v>15</v>
      </c>
      <c r="B9" s="21" t="s">
        <v>16</v>
      </c>
      <c r="C9" s="22">
        <v>31.9369</v>
      </c>
      <c r="D9" s="22">
        <v>31.9395</v>
      </c>
      <c r="E9" s="33">
        <f t="shared" si="0"/>
        <v>0.00259999999999749</v>
      </c>
      <c r="G9" s="34"/>
      <c r="H9" s="35"/>
      <c r="I9" s="35"/>
      <c r="J9" s="34"/>
      <c r="K9" s="34"/>
    </row>
    <row r="10" s="5" customFormat="1" ht="20.1" customHeight="1" spans="1:11">
      <c r="A10" s="20" t="s">
        <v>17</v>
      </c>
      <c r="B10" s="21" t="s">
        <v>18</v>
      </c>
      <c r="C10" s="22">
        <v>96.6396</v>
      </c>
      <c r="D10" s="22">
        <v>96.7877</v>
      </c>
      <c r="E10" s="33">
        <f t="shared" si="0"/>
        <v>0.148099999999999</v>
      </c>
      <c r="G10" s="34"/>
      <c r="H10" s="35"/>
      <c r="I10" s="35"/>
      <c r="J10" s="34"/>
      <c r="K10" s="34"/>
    </row>
    <row r="11" s="5" customFormat="1" ht="20.1" customHeight="1" spans="1:11">
      <c r="A11" s="20" t="s">
        <v>19</v>
      </c>
      <c r="B11" s="21" t="s">
        <v>20</v>
      </c>
      <c r="C11" s="22">
        <v>83.4584</v>
      </c>
      <c r="D11" s="22">
        <v>53.0228</v>
      </c>
      <c r="E11" s="33">
        <f t="shared" si="0"/>
        <v>-30.4356</v>
      </c>
      <c r="G11" s="34"/>
      <c r="H11" s="35"/>
      <c r="I11" s="35"/>
      <c r="J11" s="34"/>
      <c r="K11" s="34"/>
    </row>
    <row r="12" s="5" customFormat="1" ht="20.1" customHeight="1" spans="1:11">
      <c r="A12" s="20"/>
      <c r="B12" s="18" t="s">
        <v>21</v>
      </c>
      <c r="C12" s="19">
        <v>0</v>
      </c>
      <c r="D12" s="19">
        <v>0</v>
      </c>
      <c r="E12" s="30">
        <f t="shared" si="0"/>
        <v>0</v>
      </c>
      <c r="G12" s="34"/>
      <c r="H12" s="35"/>
      <c r="I12" s="35"/>
      <c r="J12" s="34"/>
      <c r="K12" s="34"/>
    </row>
    <row r="13" s="4" customFormat="1" ht="24.95" customHeight="1" spans="1:11">
      <c r="A13" s="17"/>
      <c r="B13" s="18" t="s">
        <v>22</v>
      </c>
      <c r="C13" s="19">
        <v>243.5515</v>
      </c>
      <c r="D13" s="19">
        <v>163.1128</v>
      </c>
      <c r="E13" s="30">
        <f t="shared" si="0"/>
        <v>-80.4387</v>
      </c>
      <c r="G13" s="31"/>
      <c r="H13" s="32"/>
      <c r="I13" s="32"/>
      <c r="J13" s="31"/>
      <c r="K13" s="31"/>
    </row>
    <row r="14" s="4" customFormat="1" ht="20.1" customHeight="1" spans="1:11">
      <c r="A14" s="17" t="s">
        <v>9</v>
      </c>
      <c r="B14" s="21" t="s">
        <v>23</v>
      </c>
      <c r="C14" s="22">
        <v>115.6423</v>
      </c>
      <c r="D14" s="22">
        <v>77.7595</v>
      </c>
      <c r="E14" s="33">
        <f t="shared" si="0"/>
        <v>-37.8828</v>
      </c>
      <c r="G14" s="31"/>
      <c r="H14" s="32"/>
      <c r="I14" s="32"/>
      <c r="J14" s="31"/>
      <c r="K14" s="31"/>
    </row>
    <row r="15" s="5" customFormat="1" ht="24.95" customHeight="1" spans="1:11">
      <c r="A15" s="17" t="s">
        <v>13</v>
      </c>
      <c r="B15" s="21" t="s">
        <v>24</v>
      </c>
      <c r="C15" s="22">
        <v>116.1477</v>
      </c>
      <c r="D15" s="22">
        <v>74.01</v>
      </c>
      <c r="E15" s="33">
        <f t="shared" si="0"/>
        <v>-42.1377</v>
      </c>
      <c r="F15" s="4"/>
      <c r="G15" s="31"/>
      <c r="H15" s="35"/>
      <c r="I15" s="35"/>
      <c r="J15" s="34"/>
      <c r="K15" s="34"/>
    </row>
    <row r="16" s="5" customFormat="1" ht="20.1" customHeight="1" spans="1:11">
      <c r="A16" s="23" t="s">
        <v>25</v>
      </c>
      <c r="B16" s="21" t="s">
        <v>26</v>
      </c>
      <c r="C16" s="22">
        <v>4.979</v>
      </c>
      <c r="D16" s="22">
        <v>4.8182</v>
      </c>
      <c r="E16" s="33">
        <f t="shared" si="0"/>
        <v>-0.1608</v>
      </c>
      <c r="G16" s="34"/>
      <c r="H16" s="35"/>
      <c r="I16" s="35"/>
      <c r="J16" s="34"/>
      <c r="K16" s="34"/>
    </row>
    <row r="17" ht="20.1" customHeight="1" spans="1:11">
      <c r="A17" s="23" t="s">
        <v>27</v>
      </c>
      <c r="B17" s="21" t="s">
        <v>28</v>
      </c>
      <c r="C17" s="22">
        <v>6.7825</v>
      </c>
      <c r="D17" s="22">
        <v>6.5251</v>
      </c>
      <c r="E17" s="33">
        <f t="shared" si="0"/>
        <v>-0.2574</v>
      </c>
      <c r="F17" s="5"/>
      <c r="G17" s="34"/>
      <c r="H17" s="36"/>
      <c r="I17" s="36"/>
      <c r="J17" s="36"/>
      <c r="K17" s="36"/>
    </row>
    <row r="18" ht="24.95" customHeight="1" spans="1:7">
      <c r="A18" s="17"/>
      <c r="B18" s="18" t="s">
        <v>29</v>
      </c>
      <c r="C18" s="19">
        <v>96.9584</v>
      </c>
      <c r="D18" s="19">
        <v>89.7189</v>
      </c>
      <c r="E18" s="30">
        <f t="shared" si="0"/>
        <v>-7.23949999999999</v>
      </c>
      <c r="F18" s="4"/>
      <c r="G18" s="31"/>
    </row>
    <row r="19" ht="24.95" customHeight="1" spans="1:7">
      <c r="A19" s="24"/>
      <c r="B19" s="25" t="s">
        <v>30</v>
      </c>
      <c r="C19" s="26">
        <v>2036.1263</v>
      </c>
      <c r="D19" s="26">
        <v>1884.0974</v>
      </c>
      <c r="E19" s="37">
        <f t="shared" si="0"/>
        <v>-152.0289</v>
      </c>
      <c r="F19" s="5"/>
      <c r="G19" s="34"/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90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省道S287线廉江六深（粤桂界）至竹莱段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蟑螂恶霸</cp:lastModifiedBy>
  <dcterms:created xsi:type="dcterms:W3CDTF">2022-09-14T17:42:00Z</dcterms:created>
  <cp:lastPrinted>2023-11-11T16:17:00Z</cp:lastPrinted>
  <dcterms:modified xsi:type="dcterms:W3CDTF">2026-01-09T14:13:00Z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3F5892035AEB4BD6963C02C6EB2EEFE3_13</vt:lpwstr>
  </property>
  <property fmtid="{D5CDD505-2E9C-101B-9397-08002B2CF9AE}" pid="3" name="KSOProductBuildVer">
    <vt:lpwstr>2052-0.0.0.0</vt:lpwstr>
  </property>
  <property fmtid="{D5CDD505-2E9C-101B-9397-08002B2CF9AE}" pid="4" name="CalculationRule">
    <vt:i4>0</vt:i4>
  </property>
</Properties>
</file>