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国道G106线佛冈科惠门口至鹤鸣洲段" sheetId="2" r:id="rId1"/>
  </sheets>
  <definedNames>
    <definedName name="_xlnm.Print_Titles" localSheetId="0">国道G106线佛冈科惠门口至鹤鸣洲段!$3:$4</definedName>
    <definedName name="_xlnm.Print_Area" localSheetId="0">国道G106线佛冈科惠门口至鹤鸣洲段!$A$1:$E$21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<sst xmlns="http://schemas.openxmlformats.org/spreadsheetml/2006/main" count="38" uniqueCount="33">
  <si>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附件</t>
  </si>
  <si>
    <t>国道G106线佛冈科惠门口至鹤鸣洲段路面预防养护及功能性修复养护工程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</si>
  <si>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</si>
  <si>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</si>
  <si>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</si>
  <si>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</si>
  <si>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</si>
  <si>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</si>
  <si>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</si>
  <si>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</si>
  <si>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</si>
  <si>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</si>
  <si>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</si>
  <si>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</si>
  <si>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</si>
  <si>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四</t>
  </si>
  <si>
    <t>桥梁涵洞工程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</si>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</sst>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3"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177" fontId="10" fillId="0" borderId="8" xfId="0" applyNumberFormat="1" applyFont="1" applyBorder="1" applyAlignment="1">
      <alignment horizontal="center" vertical="center"/>
    </xf>
    <xf numFmtId="176" fontId="9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2">
    <open main="84" threadCnt="1"/>
    <sheetInfos>
      <sheetInfo cellCmpFml="2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topLeftCell="A2" workbookViewId="0">
      <selection activeCell="C21" sqref="C21"/>
    </sheetView>
  </sheetViews>
  <sheetFormatPr defaultColWidth="9" defaultRowHeight="14.25"/>
  <cols>
    <col min="1" max="1" width="9.5" style="5" customWidth="1"/>
    <col min="2" max="2" width="34.25" style="6" customWidth="1"/>
    <col min="3" max="3" width="15.125" style="5" customWidth="1"/>
    <col min="4" max="4" width="16.875" style="5" customWidth="1"/>
    <col min="5" max="5" width="18.25" style="5" customWidth="1"/>
    <col min="9" max="10" width="9" hidden="1" customWidth="1"/>
    <col min="11" max="11" width="10.5" customWidth="1"/>
  </cols>
  <sheetData>
    <row r="1" s="1" customFormat="1" ht="24.95" customHeight="1" spans="1:5">
      <c r="A1" s="7" t="s">
        <v>0</v>
      </c>
      <c r="B1" s="8"/>
      <c r="C1" s="9"/>
      <c r="D1" s="9"/>
      <c r="E1" s="9"/>
    </row>
    <row r="2" s="1" customFormat="1" ht="54" customHeight="1" spans="1:5">
      <c r="A2" s="10" t="s">
        <v>1</v>
      </c>
      <c r="B2" s="11"/>
      <c r="C2" s="11"/>
      <c r="D2" s="11"/>
      <c r="E2" s="11"/>
    </row>
    <row r="3" s="2" customFormat="1" ht="24.95" customHeight="1" spans="1:5">
      <c r="A3" s="12" t="s">
        <v>2</v>
      </c>
      <c r="B3" s="13" t="s">
        <v>3</v>
      </c>
      <c r="C3" s="13" t="s">
        <v>4</v>
      </c>
      <c r="D3" s="13" t="s">
        <v>5</v>
      </c>
      <c r="E3" s="28" t="s">
        <v>6</v>
      </c>
    </row>
    <row r="4" s="2" customFormat="1" ht="24.95" customHeight="1" spans="1:5">
      <c r="A4" s="14"/>
      <c r="B4" s="15"/>
      <c r="C4" s="15" t="s">
        <v>7</v>
      </c>
      <c r="D4" s="15" t="s">
        <v>7</v>
      </c>
      <c r="E4" s="29"/>
    </row>
    <row r="5" s="3" customFormat="1" ht="24.95" customHeight="1" spans="1:11">
      <c r="A5" s="16"/>
      <c r="B5" s="17" t="s">
        <v>8</v>
      </c>
      <c r="C5" s="18">
        <v>3352.5257</v>
      </c>
      <c r="D5" s="19">
        <v>3294.75</v>
      </c>
      <c r="E5" s="30">
        <f>D5-C5</f>
        <v>-57.7757000000001</v>
      </c>
      <c r="I5" s="31">
        <v>1496.2837</v>
      </c>
      <c r="J5" s="33">
        <v>1490.8255</v>
      </c>
      <c r="K5" s="22">
        <v>10000</v>
      </c>
    </row>
    <row r="6" s="3" customFormat="1" ht="20.1" customHeight="1" spans="1:10">
      <c r="A6" s="20" t="s">
        <v>9</v>
      </c>
      <c r="B6" s="21" t="s">
        <v>10</v>
      </c>
      <c r="C6" s="22">
        <v>18.9805</v>
      </c>
      <c r="D6" s="22">
        <v>15.7364</v>
      </c>
      <c r="E6" s="31">
        <f t="shared" ref="E6:E21" si="0">D6-C6</f>
        <v>-3.2441</v>
      </c>
      <c r="I6" s="31">
        <v>7.0537</v>
      </c>
      <c r="J6" s="31">
        <v>6.7443</v>
      </c>
    </row>
    <row r="7" s="3" customFormat="1" ht="20.1" customHeight="1" spans="1:10">
      <c r="A7" s="20" t="s">
        <v>11</v>
      </c>
      <c r="B7" s="21" t="s">
        <v>12</v>
      </c>
      <c r="C7" s="22">
        <v>135.926</v>
      </c>
      <c r="D7" s="22">
        <v>134.292</v>
      </c>
      <c r="E7" s="31">
        <f t="shared" si="0"/>
        <v>-1.63399999999999</v>
      </c>
      <c r="I7" s="31">
        <v>46.8898</v>
      </c>
      <c r="J7" s="31">
        <v>46.1118</v>
      </c>
    </row>
    <row r="8" s="3" customFormat="1" ht="20.1" customHeight="1" spans="1:10">
      <c r="A8" s="20" t="s">
        <v>13</v>
      </c>
      <c r="B8" s="21" t="s">
        <v>14</v>
      </c>
      <c r="C8" s="22">
        <v>2822.1609</v>
      </c>
      <c r="D8" s="22">
        <v>2818.1725</v>
      </c>
      <c r="E8" s="31">
        <f t="shared" si="0"/>
        <v>-3.98839999999973</v>
      </c>
      <c r="I8" s="31">
        <v>1345.3373</v>
      </c>
      <c r="J8" s="31">
        <v>1342.2055</v>
      </c>
    </row>
    <row r="9" s="3" customFormat="1" ht="20.1" customHeight="1" spans="1:10">
      <c r="A9" s="20" t="s">
        <v>15</v>
      </c>
      <c r="B9" s="21" t="s">
        <v>16</v>
      </c>
      <c r="C9" s="22">
        <v>61.7113</v>
      </c>
      <c r="D9" s="22">
        <v>58.9554</v>
      </c>
      <c r="E9" s="31">
        <f t="shared" si="0"/>
        <v>-2.7559</v>
      </c>
      <c r="I9" s="31"/>
      <c r="J9" s="31"/>
    </row>
    <row r="10" s="3" customFormat="1" ht="20.1" customHeight="1" spans="1:10">
      <c r="A10" s="20" t="s">
        <v>17</v>
      </c>
      <c r="B10" s="21" t="s">
        <v>18</v>
      </c>
      <c r="C10" s="22">
        <v>75.1682</v>
      </c>
      <c r="D10" s="22">
        <v>75.2636</v>
      </c>
      <c r="E10" s="31">
        <f t="shared" si="0"/>
        <v>0.0953999999999979</v>
      </c>
      <c r="I10" s="31">
        <v>6.3679</v>
      </c>
      <c r="J10" s="31">
        <v>6.3523</v>
      </c>
    </row>
    <row r="11" s="3" customFormat="1" ht="20.1" customHeight="1" spans="1:10">
      <c r="A11" s="20" t="s">
        <v>19</v>
      </c>
      <c r="B11" s="21" t="s">
        <v>20</v>
      </c>
      <c r="C11" s="22">
        <v>98.8957</v>
      </c>
      <c r="D11" s="22">
        <v>98.6504</v>
      </c>
      <c r="E11" s="31">
        <f t="shared" si="0"/>
        <v>-0.2453</v>
      </c>
      <c r="I11" s="31">
        <v>42.7649</v>
      </c>
      <c r="J11" s="31">
        <v>41.6472</v>
      </c>
    </row>
    <row r="12" s="3" customFormat="1" ht="20.1" customHeight="1" spans="1:10">
      <c r="A12" s="20" t="s">
        <v>21</v>
      </c>
      <c r="B12" s="21" t="s">
        <v>22</v>
      </c>
      <c r="C12" s="22">
        <v>139.6831</v>
      </c>
      <c r="D12" s="22">
        <v>93.6829</v>
      </c>
      <c r="E12" s="31">
        <f t="shared" si="0"/>
        <v>-46.0002</v>
      </c>
      <c r="I12" s="31">
        <v>47.8701</v>
      </c>
      <c r="J12" s="31">
        <v>47.7644</v>
      </c>
    </row>
    <row r="13" s="4" customFormat="1" ht="24.95" customHeight="1" spans="1:10">
      <c r="A13" s="23"/>
      <c r="B13" s="17" t="s">
        <v>23</v>
      </c>
      <c r="C13" s="18">
        <v>3</v>
      </c>
      <c r="D13" s="19">
        <v>3</v>
      </c>
      <c r="E13" s="30">
        <f t="shared" si="0"/>
        <v>0</v>
      </c>
      <c r="I13" s="31">
        <v>4.5</v>
      </c>
      <c r="J13" s="31">
        <v>4.5</v>
      </c>
    </row>
    <row r="14" s="4" customFormat="1" ht="20.1" customHeight="1" spans="1:10">
      <c r="A14" s="23" t="s">
        <v>9</v>
      </c>
      <c r="B14" s="21" t="s">
        <v>24</v>
      </c>
      <c r="C14" s="22">
        <v>3</v>
      </c>
      <c r="D14" s="22">
        <v>3</v>
      </c>
      <c r="E14" s="31">
        <f t="shared" si="0"/>
        <v>0</v>
      </c>
      <c r="I14" s="31">
        <v>4.5</v>
      </c>
      <c r="J14" s="31">
        <v>4.5</v>
      </c>
    </row>
    <row r="15" s="4" customFormat="1" ht="24.95" customHeight="1" spans="1:10">
      <c r="A15" s="23"/>
      <c r="B15" s="17" t="s">
        <v>25</v>
      </c>
      <c r="C15" s="18">
        <v>389.3721</v>
      </c>
      <c r="D15" s="19">
        <v>337.23</v>
      </c>
      <c r="E15" s="30">
        <f t="shared" si="0"/>
        <v>-52.1421</v>
      </c>
      <c r="I15" s="31">
        <v>249.9368</v>
      </c>
      <c r="J15" s="31">
        <v>170.0799</v>
      </c>
    </row>
    <row r="16" s="3" customFormat="1" ht="20.1" customHeight="1" spans="1:10">
      <c r="A16" s="16" t="s">
        <v>9</v>
      </c>
      <c r="B16" s="21" t="s">
        <v>26</v>
      </c>
      <c r="C16" s="22">
        <v>179.1249</v>
      </c>
      <c r="D16" s="22">
        <v>129.1986</v>
      </c>
      <c r="E16" s="31">
        <f t="shared" si="0"/>
        <v>-49.9263</v>
      </c>
      <c r="I16" s="31">
        <v>88.5912</v>
      </c>
      <c r="J16" s="31">
        <v>88.4875</v>
      </c>
    </row>
    <row r="17" s="3" customFormat="1" ht="20.1" customHeight="1" spans="1:10">
      <c r="A17" s="16" t="s">
        <v>13</v>
      </c>
      <c r="B17" s="21" t="s">
        <v>27</v>
      </c>
      <c r="C17" s="22">
        <v>190.0837</v>
      </c>
      <c r="D17" s="22">
        <v>188.1039</v>
      </c>
      <c r="E17" s="31">
        <f t="shared" si="0"/>
        <v>-1.97979999999998</v>
      </c>
      <c r="I17" s="31">
        <v>155.3605</v>
      </c>
      <c r="J17" s="31">
        <v>75.6291</v>
      </c>
    </row>
    <row r="18" s="3" customFormat="1" ht="20.1" customHeight="1" spans="1:10">
      <c r="A18" s="16" t="s">
        <v>19</v>
      </c>
      <c r="B18" s="21" t="s">
        <v>28</v>
      </c>
      <c r="C18" s="22">
        <v>6.7534</v>
      </c>
      <c r="D18" s="22">
        <v>6.7534</v>
      </c>
      <c r="E18" s="31">
        <f t="shared" si="0"/>
        <v>0</v>
      </c>
      <c r="I18" s="31"/>
      <c r="J18" s="31"/>
    </row>
    <row r="19" s="3" customFormat="1" ht="20.1" customHeight="1" spans="1:10">
      <c r="A19" s="16" t="s">
        <v>29</v>
      </c>
      <c r="B19" s="21" t="s">
        <v>30</v>
      </c>
      <c r="C19" s="22">
        <v>13.4101</v>
      </c>
      <c r="D19" s="22">
        <v>13.179</v>
      </c>
      <c r="E19" s="31">
        <f t="shared" si="0"/>
        <v>-0.2311</v>
      </c>
      <c r="I19" s="31">
        <v>5.9851</v>
      </c>
      <c r="J19" s="31">
        <v>5.9633</v>
      </c>
    </row>
    <row r="20" s="4" customFormat="1" ht="24.95" customHeight="1" spans="1:10">
      <c r="A20" s="23"/>
      <c r="B20" s="17" t="s">
        <v>31</v>
      </c>
      <c r="C20" s="18">
        <v>187.2449</v>
      </c>
      <c r="D20" s="19">
        <v>181.75</v>
      </c>
      <c r="E20" s="30">
        <f t="shared" si="0"/>
        <v>-5.4949</v>
      </c>
      <c r="I20" s="31">
        <v>0</v>
      </c>
      <c r="J20" s="31">
        <v>83.2703</v>
      </c>
    </row>
    <row r="21" s="3" customFormat="1" ht="24.95" customHeight="1" spans="1:10">
      <c r="A21" s="24"/>
      <c r="B21" s="25" t="s">
        <v>32</v>
      </c>
      <c r="C21" s="26">
        <v>3932.1427</v>
      </c>
      <c r="D21" s="27">
        <v>3816.73</v>
      </c>
      <c r="E21" s="32">
        <f t="shared" si="0"/>
        <v>-115.4127</v>
      </c>
      <c r="I21" s="31">
        <v>1750.7205</v>
      </c>
      <c r="J21" s="31">
        <v>1748.6757</v>
      </c>
    </row>
  </sheetData>
  <sheetProtection formatCells="0" insertHyperlinks="0" autoFilter="0"/>
  <mergeCells count="4">
    <mergeCell ref="A2:E2"/>
    <mergeCell ref="A3:A4"/>
    <mergeCell ref="B3:B4"/>
    <mergeCell ref="E3:E4"/>
  </mergeCells>
  <printOptions horizontalCentered="1"/>
  <pageMargins left="0.590277777777778" right="0.590277777777778" top="0.747916666666667" bottom="0.747916666666667" header="0.314583333333333" footer="0.314583333333333"/>
  <pageSetup paperSize="9" scale="90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国道G106线佛冈科惠门口至鹤鸣洲段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蟑螂恶霸</cp:lastModifiedBy>
  <dcterms:created xsi:type="dcterms:W3CDTF">2022-09-15T01:42:00Z</dcterms:created>
  <cp:lastPrinted>2023-11-12T00:17:00Z</cp:lastPrinted>
  <dcterms:modified xsi:type="dcterms:W3CDTF">2026-01-09T18:08:00Z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