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75"/>
  </bookViews>
  <sheets>
    <sheet name="国道G228线廉江青平乌坭陂至高桥段" sheetId="2" r:id="rId1"/>
  </sheets>
  <definedNames>
    <definedName name="_xlnm.Print_Titles" localSheetId="0">国道G228线廉江青平乌坭陂至高桥段!$3:$4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<sst xmlns="http://schemas.openxmlformats.org/spreadsheetml/2006/main" count="38" uniqueCount="33">
  <si>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</t>
  </si>
  <si>
    <t>国道G228线廉江青平乌坭陂至高桥段路面预防养护及功能性修复养护
工程方案设计概算审查表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</si>
  <si>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</si>
  <si>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</si>
  <si>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</si>
  <si>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</si>
  <si>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</si>
  <si>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</si>
  <si>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</si>
  <si>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</si>
  <si>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</si>
  <si>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</si>
  <si>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</si>
  <si>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</si>
  <si>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</si>
  <si>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</si>
  <si>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</si>
  <si>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</si>
  <si>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</si>
  <si>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</si>
  <si>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</si>
  <si>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</si>
  <si>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</si>
  <si>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</si>
  <si>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土地使用费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</si>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</sst>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4"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2"/>
      <color indexed="8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7" fontId="12" fillId="0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>
    <open main="83" threadCnt="1"/>
    <sheetInfos>
      <sheetInfo cellCmpFml="2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E5" sqref="E5"/>
    </sheetView>
  </sheetViews>
  <sheetFormatPr defaultColWidth="9" defaultRowHeight="14.25"/>
  <cols>
    <col min="1" max="1" width="9.5" style="5" customWidth="1"/>
    <col min="2" max="2" width="34.25" style="6" customWidth="1"/>
    <col min="3" max="3" width="15.0833333333333" style="5" customWidth="1"/>
    <col min="4" max="4" width="16.8333333333333" style="5" customWidth="1"/>
    <col min="5" max="5" width="18.25" style="5" customWidth="1"/>
    <col min="8" max="9" width="9" hidden="1" customWidth="1"/>
  </cols>
  <sheetData>
    <row r="1" s="1" customFormat="1" ht="25" customHeight="1" spans="1:5">
      <c r="A1" s="7" t="s">
        <v>0</v>
      </c>
      <c r="B1" s="8"/>
      <c r="C1" s="9"/>
      <c r="D1" s="9"/>
      <c r="E1" s="9"/>
    </row>
    <row r="2" s="1" customFormat="1" ht="54" customHeight="1" spans="1:5">
      <c r="A2" s="10" t="s">
        <v>1</v>
      </c>
      <c r="B2" s="11"/>
      <c r="C2" s="11"/>
      <c r="D2" s="11"/>
      <c r="E2" s="11"/>
    </row>
    <row r="3" s="2" customFormat="1" ht="25" customHeight="1" spans="1:5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</row>
    <row r="4" s="2" customFormat="1" ht="25" customHeight="1" spans="1:5">
      <c r="A4" s="14"/>
      <c r="B4" s="15"/>
      <c r="C4" s="15" t="s">
        <v>7</v>
      </c>
      <c r="D4" s="15" t="s">
        <v>7</v>
      </c>
      <c r="E4" s="27"/>
    </row>
    <row r="5" s="3" customFormat="1" ht="25" customHeight="1" spans="1:9">
      <c r="A5" s="16"/>
      <c r="B5" s="17" t="s">
        <v>8</v>
      </c>
      <c r="C5" s="18">
        <v>3830.21</v>
      </c>
      <c r="D5" s="18">
        <v>3691.28</v>
      </c>
      <c r="E5" s="18">
        <f>D5-C5</f>
        <v>-138.93</v>
      </c>
      <c r="H5" s="21">
        <v>1496.2837</v>
      </c>
      <c r="I5" s="28">
        <v>1490.8255</v>
      </c>
    </row>
    <row r="6" s="3" customFormat="1" ht="20.15" customHeight="1" spans="1:9">
      <c r="A6" s="19" t="s">
        <v>9</v>
      </c>
      <c r="B6" s="20" t="s">
        <v>10</v>
      </c>
      <c r="C6" s="21">
        <v>17.9556</v>
      </c>
      <c r="D6" s="21">
        <v>8.3099</v>
      </c>
      <c r="E6" s="21">
        <f t="shared" ref="E6:E21" si="0">D6-C6</f>
        <v>-9.6457</v>
      </c>
      <c r="H6" s="21">
        <v>7.0537</v>
      </c>
      <c r="I6" s="21">
        <v>6.7443</v>
      </c>
    </row>
    <row r="7" s="3" customFormat="1" ht="20.15" customHeight="1" spans="1:9">
      <c r="A7" s="19" t="s">
        <v>11</v>
      </c>
      <c r="B7" s="20" t="s">
        <v>12</v>
      </c>
      <c r="C7" s="21">
        <v>195.0292</v>
      </c>
      <c r="D7" s="21">
        <v>193.9559</v>
      </c>
      <c r="E7" s="21">
        <f t="shared" si="0"/>
        <v>-1.07329999999999</v>
      </c>
      <c r="H7" s="21">
        <v>46.8898</v>
      </c>
      <c r="I7" s="21">
        <v>46.1118</v>
      </c>
    </row>
    <row r="8" s="3" customFormat="1" ht="20.15" customHeight="1" spans="1:9">
      <c r="A8" s="19" t="s">
        <v>13</v>
      </c>
      <c r="B8" s="20" t="s">
        <v>14</v>
      </c>
      <c r="C8" s="21">
        <v>3136.9487</v>
      </c>
      <c r="D8" s="21">
        <v>3113.232</v>
      </c>
      <c r="E8" s="21">
        <f t="shared" si="0"/>
        <v>-23.7166999999999</v>
      </c>
      <c r="H8" s="21">
        <v>1345.3373</v>
      </c>
      <c r="I8" s="21">
        <v>1342.2055</v>
      </c>
    </row>
    <row r="9" s="3" customFormat="1" ht="20.15" customHeight="1" spans="1:9">
      <c r="A9" s="19" t="s">
        <v>15</v>
      </c>
      <c r="B9" s="20" t="s">
        <v>16</v>
      </c>
      <c r="C9" s="21">
        <v>4.523</v>
      </c>
      <c r="D9" s="21">
        <v>4.5352</v>
      </c>
      <c r="E9" s="21">
        <f t="shared" si="0"/>
        <v>0.0122</v>
      </c>
      <c r="H9" s="21"/>
      <c r="I9" s="21"/>
    </row>
    <row r="10" s="3" customFormat="1" ht="20.15" customHeight="1" spans="1:9">
      <c r="A10" s="19" t="s">
        <v>17</v>
      </c>
      <c r="B10" s="20" t="s">
        <v>18</v>
      </c>
      <c r="C10" s="21">
        <v>30.9759</v>
      </c>
      <c r="D10" s="21">
        <v>31.0589</v>
      </c>
      <c r="E10" s="21">
        <f t="shared" si="0"/>
        <v>0.083000000000002</v>
      </c>
      <c r="H10" s="21">
        <v>6.3679</v>
      </c>
      <c r="I10" s="21">
        <v>6.3523</v>
      </c>
    </row>
    <row r="11" s="3" customFormat="1" ht="20.15" customHeight="1" spans="1:9">
      <c r="A11" s="19" t="s">
        <v>19</v>
      </c>
      <c r="B11" s="20" t="s">
        <v>20</v>
      </c>
      <c r="C11" s="21">
        <v>279.3984</v>
      </c>
      <c r="D11" s="21">
        <v>232.4492</v>
      </c>
      <c r="E11" s="21">
        <f t="shared" si="0"/>
        <v>-46.9492</v>
      </c>
      <c r="H11" s="21">
        <v>42.7649</v>
      </c>
      <c r="I11" s="21">
        <v>41.6472</v>
      </c>
    </row>
    <row r="12" s="3" customFormat="1" ht="20.15" customHeight="1" spans="1:9">
      <c r="A12" s="19" t="s">
        <v>21</v>
      </c>
      <c r="B12" s="20" t="s">
        <v>22</v>
      </c>
      <c r="C12" s="21">
        <v>165.3805</v>
      </c>
      <c r="D12" s="21">
        <v>107.74</v>
      </c>
      <c r="E12" s="21">
        <f t="shared" si="0"/>
        <v>-57.6405</v>
      </c>
      <c r="H12" s="21">
        <v>47.8701</v>
      </c>
      <c r="I12" s="21">
        <v>47.7644</v>
      </c>
    </row>
    <row r="13" s="4" customFormat="1" ht="25" customHeight="1" spans="1:9">
      <c r="A13" s="22"/>
      <c r="B13" s="17" t="s">
        <v>23</v>
      </c>
      <c r="C13" s="18">
        <v>3</v>
      </c>
      <c r="D13" s="18">
        <v>3</v>
      </c>
      <c r="E13" s="18">
        <f t="shared" si="0"/>
        <v>0</v>
      </c>
      <c r="H13" s="21">
        <v>4.5</v>
      </c>
      <c r="I13" s="21">
        <v>4.5</v>
      </c>
    </row>
    <row r="14" s="4" customFormat="1" ht="20.15" customHeight="1" spans="1:9">
      <c r="A14" s="22" t="s">
        <v>9</v>
      </c>
      <c r="B14" s="20" t="s">
        <v>24</v>
      </c>
      <c r="C14" s="21">
        <v>3</v>
      </c>
      <c r="D14" s="21">
        <v>3</v>
      </c>
      <c r="E14" s="21">
        <f t="shared" si="0"/>
        <v>0</v>
      </c>
      <c r="H14" s="21">
        <v>4.5</v>
      </c>
      <c r="I14" s="21">
        <v>4.5</v>
      </c>
    </row>
    <row r="15" s="4" customFormat="1" ht="25" customHeight="1" spans="1:9">
      <c r="A15" s="22"/>
      <c r="B15" s="17" t="s">
        <v>25</v>
      </c>
      <c r="C15" s="18">
        <v>405.4382</v>
      </c>
      <c r="D15" s="18">
        <v>337.0189</v>
      </c>
      <c r="E15" s="18">
        <f t="shared" si="0"/>
        <v>-68.4193</v>
      </c>
      <c r="H15" s="21">
        <v>249.9368</v>
      </c>
      <c r="I15" s="21">
        <v>170.0799</v>
      </c>
    </row>
    <row r="16" s="3" customFormat="1" ht="20.15" customHeight="1" spans="1:9">
      <c r="A16" s="16" t="s">
        <v>9</v>
      </c>
      <c r="B16" s="20" t="s">
        <v>26</v>
      </c>
      <c r="C16" s="21">
        <v>216.8772</v>
      </c>
      <c r="D16" s="21">
        <v>152.3496</v>
      </c>
      <c r="E16" s="21">
        <f t="shared" si="0"/>
        <v>-64.5276</v>
      </c>
      <c r="H16" s="21">
        <v>88.5912</v>
      </c>
      <c r="I16" s="21">
        <v>88.4875</v>
      </c>
    </row>
    <row r="17" s="3" customFormat="1" ht="20.15" customHeight="1" spans="1:9">
      <c r="A17" s="16" t="s">
        <v>13</v>
      </c>
      <c r="B17" s="20" t="s">
        <v>27</v>
      </c>
      <c r="C17" s="21">
        <v>166.4161</v>
      </c>
      <c r="D17" s="21">
        <v>163.0801</v>
      </c>
      <c r="E17" s="21">
        <f t="shared" si="0"/>
        <v>-3.33600000000001</v>
      </c>
      <c r="H17" s="21">
        <v>155.3605</v>
      </c>
      <c r="I17" s="21">
        <v>75.6291</v>
      </c>
    </row>
    <row r="18" s="3" customFormat="1" ht="20.15" customHeight="1" spans="1:9">
      <c r="A18" s="16" t="s">
        <v>19</v>
      </c>
      <c r="B18" s="20" t="s">
        <v>28</v>
      </c>
      <c r="C18" s="21">
        <v>6.8241</v>
      </c>
      <c r="D18" s="21">
        <v>6.8241</v>
      </c>
      <c r="E18" s="21">
        <f t="shared" si="0"/>
        <v>0</v>
      </c>
      <c r="H18" s="21"/>
      <c r="I18" s="21"/>
    </row>
    <row r="19" s="3" customFormat="1" ht="20.15" customHeight="1" spans="1:9">
      <c r="A19" s="16" t="s">
        <v>29</v>
      </c>
      <c r="B19" s="20" t="s">
        <v>30</v>
      </c>
      <c r="C19" s="21">
        <v>15.3208</v>
      </c>
      <c r="D19" s="21">
        <v>14.7651</v>
      </c>
      <c r="E19" s="21">
        <f t="shared" si="0"/>
        <v>-0.5557</v>
      </c>
      <c r="H19" s="21">
        <v>5.9851</v>
      </c>
      <c r="I19" s="21">
        <v>5.9633</v>
      </c>
    </row>
    <row r="20" s="4" customFormat="1" ht="25" customHeight="1" spans="1:9">
      <c r="A20" s="22"/>
      <c r="B20" s="17" t="s">
        <v>31</v>
      </c>
      <c r="C20" s="18">
        <v>211.9325</v>
      </c>
      <c r="D20" s="18">
        <v>201.565</v>
      </c>
      <c r="E20" s="18">
        <f t="shared" si="0"/>
        <v>-10.3675</v>
      </c>
      <c r="H20" s="21">
        <v>0</v>
      </c>
      <c r="I20" s="21">
        <v>83.2703</v>
      </c>
    </row>
    <row r="21" s="3" customFormat="1" ht="25" customHeight="1" spans="1:9">
      <c r="A21" s="23"/>
      <c r="B21" s="24" t="s">
        <v>32</v>
      </c>
      <c r="C21" s="25">
        <v>4450.58</v>
      </c>
      <c r="D21" s="25">
        <v>4232.87</v>
      </c>
      <c r="E21" s="25">
        <f t="shared" si="0"/>
        <v>-217.71</v>
      </c>
      <c r="H21" s="21">
        <v>1750.7205</v>
      </c>
      <c r="I21" s="21">
        <v>1748.6757</v>
      </c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国道G228线廉江青平乌坭陂至高桥段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panxiaobo</cp:lastModifiedBy>
  <dcterms:created xsi:type="dcterms:W3CDTF">2022-09-14T17:42:00Z</dcterms:created>
  <cp:lastPrinted>2023-11-11T16:17:00Z</cp:lastPrinted>
  <dcterms:modified xsi:type="dcterms:W3CDTF">2025-12-23T10:51:00Z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