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省道S285线吴川中间至帝景轩段" sheetId="2" r:id="rId1"/>
  </sheets>
  <definedNames>
    <definedName name="_xlnm.Print_Titles" localSheetId="0">省道S285线吴川中间至帝景轩段!$3:$4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<sst xmlns="http://schemas.openxmlformats.org/spreadsheetml/2006/main" count="36" uniqueCount="32">
  <si>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</t>
  </si>
  <si>
    <t>省道S285线吴川中间至帝景轩段路面预防养护及功能性修复养护工程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</si>
  <si>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</si>
  <si>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</si>
  <si>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</si>
  <si>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</si>
  <si>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</si>
  <si>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</si>
  <si>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</si>
  <si>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</si>
  <si>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</si>
  <si>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</si>
  <si>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</si>
  <si>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</si>
  <si>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</si>
  <si>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</si>
  <si>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</si>
  <si>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</si>
  <si>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</si>
  <si>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</si>
  <si>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</si>
  <si>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</si>
  <si>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</si>
  <si>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</si>
  <si>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</si>
  <si>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四</t>
  </si>
  <si>
    <t>专项评价（估）费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</si>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</sst>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4">
    <font>
      <sz val="12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7" fontId="12" fillId="0" borderId="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176" fontId="10" fillId="0" borderId="8" xfId="0" applyNumberFormat="1" applyFont="1" applyFill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11" fillId="0" borderId="0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76" fontId="1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6" fontId="11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82" threadCnt="1"/>
    <sheetInfos>
      <sheetInfo cellCmpFml="1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C29" sqref="C29"/>
    </sheetView>
  </sheetViews>
  <sheetFormatPr defaultColWidth="9" defaultRowHeight="14.25"/>
  <cols>
    <col min="1" max="1" width="9.5" style="6" customWidth="1"/>
    <col min="2" max="2" width="34.25" style="7" customWidth="1"/>
    <col min="3" max="3" width="15.125" style="6" customWidth="1"/>
    <col min="4" max="4" width="16.875" style="6" customWidth="1"/>
    <col min="5" max="5" width="18.25" style="6" customWidth="1"/>
    <col min="8" max="9" width="9.25"/>
  </cols>
  <sheetData>
    <row r="1" s="1" customFormat="1" ht="24.95" customHeight="1" spans="1:5">
      <c r="A1" s="8" t="s">
        <v>0</v>
      </c>
      <c r="B1" s="9"/>
      <c r="C1" s="10"/>
      <c r="D1" s="10"/>
      <c r="E1" s="10"/>
    </row>
    <row r="2" s="2" customFormat="1" ht="56.25" customHeight="1" spans="1:5">
      <c r="A2" s="11" t="s">
        <v>1</v>
      </c>
      <c r="B2" s="12"/>
      <c r="C2" s="12"/>
      <c r="D2" s="12"/>
      <c r="E2" s="12"/>
    </row>
    <row r="3" s="3" customFormat="1" ht="24.95" customHeight="1" spans="1:11">
      <c r="A3" s="13" t="s">
        <v>2</v>
      </c>
      <c r="B3" s="14" t="s">
        <v>3</v>
      </c>
      <c r="C3" s="14" t="s">
        <v>4</v>
      </c>
      <c r="D3" s="14" t="s">
        <v>5</v>
      </c>
      <c r="E3" s="27" t="s">
        <v>6</v>
      </c>
      <c r="G3" s="28"/>
      <c r="H3" s="28"/>
      <c r="I3" s="28"/>
      <c r="J3" s="28"/>
      <c r="K3" s="28"/>
    </row>
    <row r="4" s="3" customFormat="1" ht="24.95" customHeight="1" spans="1:11">
      <c r="A4" s="15"/>
      <c r="B4" s="16"/>
      <c r="C4" s="16" t="s">
        <v>7</v>
      </c>
      <c r="D4" s="16" t="s">
        <v>7</v>
      </c>
      <c r="E4" s="29"/>
      <c r="G4" s="28"/>
      <c r="H4" s="28"/>
      <c r="I4" s="28"/>
      <c r="J4" s="28"/>
      <c r="K4" s="28"/>
    </row>
    <row r="5" s="4" customFormat="1" ht="24.95" customHeight="1" spans="1:11">
      <c r="A5" s="17"/>
      <c r="B5" s="18" t="s">
        <v>8</v>
      </c>
      <c r="C5" s="19">
        <v>1447.08</v>
      </c>
      <c r="D5" s="19">
        <v>1418.58</v>
      </c>
      <c r="E5" s="30">
        <f t="shared" ref="E5:E20" si="0">D5-C5</f>
        <v>-28.5</v>
      </c>
      <c r="G5" s="31"/>
      <c r="H5" s="32"/>
      <c r="I5" s="32"/>
      <c r="J5" s="31"/>
      <c r="K5" s="31"/>
    </row>
    <row r="6" s="5" customFormat="1" ht="20.1" customHeight="1" spans="1:11">
      <c r="A6" s="20" t="s">
        <v>9</v>
      </c>
      <c r="B6" s="21" t="s">
        <v>10</v>
      </c>
      <c r="C6" s="22">
        <v>15.8212</v>
      </c>
      <c r="D6" s="22">
        <v>15.8191</v>
      </c>
      <c r="E6" s="33">
        <f t="shared" si="0"/>
        <v>-0.00209999999999866</v>
      </c>
      <c r="G6" s="34"/>
      <c r="H6" s="35"/>
      <c r="I6" s="35"/>
      <c r="J6" s="34"/>
      <c r="K6" s="34"/>
    </row>
    <row r="7" s="5" customFormat="1" ht="20.1" customHeight="1" spans="1:11">
      <c r="A7" s="20" t="s">
        <v>11</v>
      </c>
      <c r="B7" s="21" t="s">
        <v>12</v>
      </c>
      <c r="C7" s="22">
        <v>2.25</v>
      </c>
      <c r="D7" s="22">
        <v>2.2368</v>
      </c>
      <c r="E7" s="33">
        <f t="shared" si="0"/>
        <v>-0.0131999999999999</v>
      </c>
      <c r="G7" s="34"/>
      <c r="H7" s="35"/>
      <c r="I7" s="35"/>
      <c r="J7" s="34"/>
      <c r="K7" s="34"/>
    </row>
    <row r="8" s="5" customFormat="1" ht="20.1" customHeight="1" spans="1:11">
      <c r="A8" s="20" t="s">
        <v>13</v>
      </c>
      <c r="B8" s="21" t="s">
        <v>14</v>
      </c>
      <c r="C8" s="22">
        <v>1075.5091</v>
      </c>
      <c r="D8" s="22">
        <v>1074.3325</v>
      </c>
      <c r="E8" s="33">
        <f t="shared" si="0"/>
        <v>-1.17660000000001</v>
      </c>
      <c r="G8" s="34"/>
      <c r="H8" s="35"/>
      <c r="I8" s="35"/>
      <c r="J8" s="34"/>
      <c r="K8" s="34"/>
    </row>
    <row r="9" s="5" customFormat="1" ht="20.1" customHeight="1" spans="1:11">
      <c r="A9" s="20" t="s">
        <v>15</v>
      </c>
      <c r="B9" s="21" t="s">
        <v>16</v>
      </c>
      <c r="C9" s="22">
        <v>222.0736</v>
      </c>
      <c r="D9" s="22">
        <v>221.77</v>
      </c>
      <c r="E9" s="33">
        <f t="shared" si="0"/>
        <v>-0.303599999999989</v>
      </c>
      <c r="G9" s="34"/>
      <c r="H9" s="35"/>
      <c r="I9" s="35"/>
      <c r="J9" s="34"/>
      <c r="K9" s="34"/>
    </row>
    <row r="10" s="5" customFormat="1" ht="20.1" customHeight="1" spans="1:11">
      <c r="A10" s="20" t="s">
        <v>17</v>
      </c>
      <c r="B10" s="21" t="s">
        <v>18</v>
      </c>
      <c r="C10" s="22">
        <v>57.0895</v>
      </c>
      <c r="D10" s="22">
        <v>56.9979</v>
      </c>
      <c r="E10" s="33">
        <f t="shared" si="0"/>
        <v>-0.0915999999999997</v>
      </c>
      <c r="G10" s="34"/>
      <c r="H10" s="35"/>
      <c r="I10" s="35"/>
      <c r="J10" s="34"/>
      <c r="K10" s="34"/>
    </row>
    <row r="11" s="5" customFormat="1" ht="20.1" customHeight="1" spans="1:11">
      <c r="A11" s="20" t="s">
        <v>19</v>
      </c>
      <c r="B11" s="21" t="s">
        <v>20</v>
      </c>
      <c r="C11" s="22">
        <v>74.34</v>
      </c>
      <c r="D11" s="22">
        <v>47.4244</v>
      </c>
      <c r="E11" s="33">
        <f t="shared" si="0"/>
        <v>-26.9156</v>
      </c>
      <c r="G11" s="34"/>
      <c r="H11" s="35"/>
      <c r="I11" s="35"/>
      <c r="J11" s="34"/>
      <c r="K11" s="34"/>
    </row>
    <row r="12" s="5" customFormat="1" ht="20.1" customHeight="1" spans="1:11">
      <c r="A12" s="20"/>
      <c r="B12" s="18" t="s">
        <v>21</v>
      </c>
      <c r="C12" s="19">
        <v>0.9</v>
      </c>
      <c r="D12" s="19">
        <v>0.9</v>
      </c>
      <c r="E12" s="30">
        <f t="shared" si="0"/>
        <v>0</v>
      </c>
      <c r="G12" s="34"/>
      <c r="H12" s="35"/>
      <c r="I12" s="35"/>
      <c r="J12" s="34"/>
      <c r="K12" s="34"/>
    </row>
    <row r="13" s="4" customFormat="1" ht="24.95" customHeight="1" spans="1:11">
      <c r="A13" s="17"/>
      <c r="B13" s="18" t="s">
        <v>22</v>
      </c>
      <c r="C13" s="19">
        <v>162.809</v>
      </c>
      <c r="D13" s="19">
        <v>129.0347</v>
      </c>
      <c r="E13" s="30">
        <v>-33.78</v>
      </c>
      <c r="G13" s="31"/>
      <c r="H13" s="32"/>
      <c r="I13" s="32"/>
      <c r="J13" s="31"/>
      <c r="K13" s="31"/>
    </row>
    <row r="14" s="4" customFormat="1" ht="20.1" customHeight="1" spans="1:11">
      <c r="A14" s="17" t="s">
        <v>9</v>
      </c>
      <c r="B14" s="21" t="s">
        <v>23</v>
      </c>
      <c r="C14" s="22">
        <v>94.7079</v>
      </c>
      <c r="D14" s="22">
        <v>61.723</v>
      </c>
      <c r="E14" s="33">
        <f t="shared" si="0"/>
        <v>-32.9849</v>
      </c>
      <c r="G14" s="31"/>
      <c r="H14" s="32"/>
      <c r="I14" s="32"/>
      <c r="J14" s="31"/>
      <c r="K14" s="31"/>
    </row>
    <row r="15" s="5" customFormat="1" ht="24.95" customHeight="1" spans="1:11">
      <c r="A15" s="17" t="s">
        <v>13</v>
      </c>
      <c r="B15" s="21" t="s">
        <v>24</v>
      </c>
      <c r="C15" s="22">
        <v>55.26</v>
      </c>
      <c r="D15" s="22">
        <v>54.6509</v>
      </c>
      <c r="E15" s="33">
        <f t="shared" si="0"/>
        <v>-0.609099999999998</v>
      </c>
      <c r="F15" s="4"/>
      <c r="G15" s="31"/>
      <c r="H15" s="35"/>
      <c r="I15" s="35"/>
      <c r="J15" s="34"/>
      <c r="K15" s="34"/>
    </row>
    <row r="16" s="5" customFormat="1" ht="20.1" customHeight="1" spans="1:11">
      <c r="A16" s="23" t="s">
        <v>25</v>
      </c>
      <c r="B16" s="21" t="s">
        <v>26</v>
      </c>
      <c r="C16" s="22">
        <v>4.3577</v>
      </c>
      <c r="D16" s="22">
        <v>4.2865</v>
      </c>
      <c r="E16" s="33">
        <f t="shared" si="0"/>
        <v>-0.0712000000000002</v>
      </c>
      <c r="G16" s="34"/>
      <c r="H16" s="35"/>
      <c r="I16" s="35"/>
      <c r="J16" s="34"/>
      <c r="K16" s="34"/>
    </row>
    <row r="17" s="5" customFormat="1" ht="20.1" customHeight="1" spans="1:11">
      <c r="A17" s="23" t="s">
        <v>17</v>
      </c>
      <c r="B17" s="21" t="s">
        <v>27</v>
      </c>
      <c r="C17" s="22">
        <v>2.7</v>
      </c>
      <c r="D17" s="22">
        <v>2.7</v>
      </c>
      <c r="E17" s="33">
        <f t="shared" si="0"/>
        <v>0</v>
      </c>
      <c r="G17" s="34"/>
      <c r="H17" s="35"/>
      <c r="I17" s="35"/>
      <c r="J17" s="34"/>
      <c r="K17" s="34"/>
    </row>
    <row r="18" ht="20.1" customHeight="1" spans="1:11">
      <c r="A18" s="23" t="s">
        <v>28</v>
      </c>
      <c r="B18" s="21" t="s">
        <v>29</v>
      </c>
      <c r="C18" s="22">
        <v>5.78</v>
      </c>
      <c r="D18" s="22">
        <v>5.6743</v>
      </c>
      <c r="E18" s="33">
        <f t="shared" si="0"/>
        <v>-0.105700000000001</v>
      </c>
      <c r="F18" s="5"/>
      <c r="G18" s="34"/>
      <c r="H18" s="36"/>
      <c r="I18" s="36"/>
      <c r="J18" s="36"/>
      <c r="K18" s="36"/>
    </row>
    <row r="19" ht="24.95" customHeight="1" spans="1:7">
      <c r="A19" s="17"/>
      <c r="B19" s="18" t="s">
        <v>30</v>
      </c>
      <c r="C19" s="19">
        <v>80.5395</v>
      </c>
      <c r="D19" s="19">
        <v>77.4258</v>
      </c>
      <c r="E19" s="30">
        <f t="shared" si="0"/>
        <v>-3.11370000000001</v>
      </c>
      <c r="F19" s="4"/>
      <c r="G19" s="31"/>
    </row>
    <row r="20" ht="24.95" customHeight="1" spans="1:7">
      <c r="A20" s="24"/>
      <c r="B20" s="25" t="s">
        <v>31</v>
      </c>
      <c r="C20" s="26">
        <v>1691.33</v>
      </c>
      <c r="D20" s="26">
        <v>1625.94</v>
      </c>
      <c r="E20" s="37">
        <f t="shared" si="0"/>
        <v>-65.3899999999999</v>
      </c>
      <c r="F20" s="5"/>
      <c r="G20" s="34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省道S285线吴川中间至帝景轩段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蟑螂恶霸</cp:lastModifiedBy>
  <dcterms:created xsi:type="dcterms:W3CDTF">2022-09-14T17:42:00Z</dcterms:created>
  <cp:lastPrinted>2023-11-11T16:17:00Z</cp:lastPrinted>
  <dcterms:modified xsi:type="dcterms:W3CDTF">2026-01-06T16:47:00Z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735AF249801541308820960A326BACC7_13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