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040" windowHeight="15840"/>
  </bookViews>
  <sheets>
    <sheet name="省道S266线封开上埇至平凤段" sheetId="2" r:id="rId1"/>
  </sheets>
  <definedNames>
    <definedName name="_xlnm.Print_Titles" localSheetId="0">省道S266线封开上埇至平凤段!$3:$4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<sst xmlns="http://schemas.openxmlformats.org/spreadsheetml/2006/main" count="34" uniqueCount="30">
  <si>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</t>
  </si>
  <si>
    <r>
      <t>省道S266线封开上</t>
    </r>
    <r>
      <rPr>
        <b/>
        <sz val="18"/>
        <color rgb="FF000000"/>
        <rFont val="宋体"/>
        <charset val="134"/>
      </rPr>
      <t>埇</t>
    </r>
    <r>
      <rPr>
        <sz val="18"/>
        <color rgb="FF000000"/>
        <rFont val="方正小标宋简体"/>
        <charset val="134"/>
      </rPr>
      <t>至平凤段路面预防养护及功能性修复养护工程
方案设计概算审查表</t>
    </r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</si>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</sst>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5">
    <font>
      <sz val="12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 wrapText="1"/>
    </xf>
    <xf numFmtId="176" fontId="11" fillId="0" borderId="8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5">
    <open main="85" threadCnt="1"/>
    <sheetInfos>
      <sheetInfo cellCmpFml="5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view="pageBreakPreview" zoomScale="60" zoomScaleNormal="100" topLeftCell="A2" workbookViewId="0">
      <selection activeCell="A2" sqref="A2:E2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5" customWidth="1"/>
    <col min="4" max="4" width="16.875" style="5" customWidth="1"/>
    <col min="5" max="5" width="18.25" style="5" customWidth="1"/>
    <col min="8" max="9" width="9.25"/>
  </cols>
  <sheetData>
    <row r="1" ht="24.95" customHeight="1" spans="1:5">
      <c r="A1" s="7" t="s">
        <v>0</v>
      </c>
      <c r="B1" s="8"/>
      <c r="C1" s="9"/>
      <c r="D1" s="9"/>
      <c r="E1" s="9"/>
    </row>
    <row r="2" s="1" customFormat="1" ht="67.5" customHeight="1" spans="1:5">
      <c r="A2" s="10" t="s">
        <v>1</v>
      </c>
      <c r="B2" s="11"/>
      <c r="C2" s="11"/>
      <c r="D2" s="11"/>
      <c r="E2" s="11"/>
    </row>
    <row r="3" s="2" customFormat="1" ht="24.95" customHeight="1" spans="1:5">
      <c r="A3" s="12" t="s">
        <v>2</v>
      </c>
      <c r="B3" s="13" t="s">
        <v>3</v>
      </c>
      <c r="C3" s="13" t="s">
        <v>4</v>
      </c>
      <c r="D3" s="13" t="s">
        <v>5</v>
      </c>
      <c r="E3" s="26" t="s">
        <v>6</v>
      </c>
    </row>
    <row r="4" s="2" customFormat="1" ht="24.95" customHeight="1" spans="1:5">
      <c r="A4" s="14"/>
      <c r="B4" s="15"/>
      <c r="C4" s="15" t="s">
        <v>7</v>
      </c>
      <c r="D4" s="15" t="s">
        <v>7</v>
      </c>
      <c r="E4" s="27"/>
    </row>
    <row r="5" s="3" customFormat="1" ht="24.95" customHeight="1" spans="1:9">
      <c r="A5" s="16"/>
      <c r="B5" s="17" t="s">
        <v>8</v>
      </c>
      <c r="C5" s="18">
        <v>1724.8886</v>
      </c>
      <c r="D5" s="18">
        <v>1603.9186</v>
      </c>
      <c r="E5" s="28">
        <f>D5-C5</f>
        <v>-120.97</v>
      </c>
      <c r="H5" s="29"/>
      <c r="I5" s="29"/>
    </row>
    <row r="6" s="4" customFormat="1" ht="20.1" customHeight="1" spans="1:9">
      <c r="A6" s="19" t="s">
        <v>9</v>
      </c>
      <c r="B6" s="20" t="s">
        <v>10</v>
      </c>
      <c r="C6" s="21">
        <v>17.9803</v>
      </c>
      <c r="D6" s="21">
        <v>7.4763</v>
      </c>
      <c r="E6" s="30">
        <f>D6-C6</f>
        <v>-10.504</v>
      </c>
      <c r="H6" s="31"/>
      <c r="I6" s="31"/>
    </row>
    <row r="7" s="4" customFormat="1" ht="20.1" customHeight="1" spans="1:9">
      <c r="A7" s="19" t="s">
        <v>11</v>
      </c>
      <c r="B7" s="20" t="s">
        <v>12</v>
      </c>
      <c r="C7" s="21">
        <v>71.7709</v>
      </c>
      <c r="D7" s="21">
        <v>71.1903</v>
      </c>
      <c r="E7" s="30">
        <f>D7-C7</f>
        <v>-0.580600000000004</v>
      </c>
      <c r="H7" s="31"/>
      <c r="I7" s="31"/>
    </row>
    <row r="8" s="4" customFormat="1" ht="20.1" customHeight="1" spans="1:9">
      <c r="A8" s="19" t="s">
        <v>13</v>
      </c>
      <c r="B8" s="20" t="s">
        <v>14</v>
      </c>
      <c r="C8" s="21">
        <v>1440.5134</v>
      </c>
      <c r="D8" s="21">
        <v>1363.7165</v>
      </c>
      <c r="E8" s="30">
        <v>-76.79</v>
      </c>
      <c r="H8" s="31"/>
      <c r="I8" s="31"/>
    </row>
    <row r="9" s="4" customFormat="1" ht="20.1" customHeight="1" spans="1:9">
      <c r="A9" s="19" t="s">
        <v>15</v>
      </c>
      <c r="B9" s="20" t="s">
        <v>16</v>
      </c>
      <c r="C9" s="21">
        <v>26.8415</v>
      </c>
      <c r="D9" s="21">
        <v>26.336</v>
      </c>
      <c r="E9" s="30">
        <v>-0.5</v>
      </c>
      <c r="H9" s="31"/>
      <c r="I9" s="31"/>
    </row>
    <row r="10" s="4" customFormat="1" ht="20.1" customHeight="1" spans="1:9">
      <c r="A10" s="19" t="s">
        <v>17</v>
      </c>
      <c r="B10" s="20" t="s">
        <v>18</v>
      </c>
      <c r="C10" s="21">
        <v>83.0151</v>
      </c>
      <c r="D10" s="21">
        <v>82.5927</v>
      </c>
      <c r="E10" s="30">
        <v>-0.43</v>
      </c>
      <c r="H10" s="31"/>
      <c r="I10" s="31"/>
    </row>
    <row r="11" s="4" customFormat="1" ht="20.1" customHeight="1" spans="1:9">
      <c r="A11" s="19" t="s">
        <v>19</v>
      </c>
      <c r="B11" s="20" t="s">
        <v>20</v>
      </c>
      <c r="C11" s="21">
        <v>84.7674</v>
      </c>
      <c r="D11" s="21">
        <v>52.6068</v>
      </c>
      <c r="E11" s="30">
        <f t="shared" ref="E11:E17" si="0">D11-C11</f>
        <v>-32.1606</v>
      </c>
      <c r="H11" s="31"/>
      <c r="I11" s="31"/>
    </row>
    <row r="12" s="4" customFormat="1" ht="20.1" customHeight="1" spans="1:9">
      <c r="A12" s="19"/>
      <c r="B12" s="17" t="s">
        <v>21</v>
      </c>
      <c r="C12" s="18">
        <v>2</v>
      </c>
      <c r="D12" s="18">
        <v>2</v>
      </c>
      <c r="E12" s="28">
        <f t="shared" si="0"/>
        <v>0</v>
      </c>
      <c r="H12" s="31"/>
      <c r="I12" s="31"/>
    </row>
    <row r="13" s="3" customFormat="1" ht="24.95" customHeight="1" spans="1:9">
      <c r="A13" s="16"/>
      <c r="B13" s="17" t="s">
        <v>22</v>
      </c>
      <c r="C13" s="18">
        <v>209.4569</v>
      </c>
      <c r="D13" s="18">
        <v>173.7425</v>
      </c>
      <c r="E13" s="28">
        <v>-35.72</v>
      </c>
      <c r="H13" s="29"/>
      <c r="I13" s="29"/>
    </row>
    <row r="14" s="3" customFormat="1" ht="20.1" customHeight="1" spans="1:9">
      <c r="A14" s="16" t="s">
        <v>9</v>
      </c>
      <c r="B14" s="20" t="s">
        <v>23</v>
      </c>
      <c r="C14" s="21">
        <v>109.0385</v>
      </c>
      <c r="D14" s="21">
        <v>76.2898</v>
      </c>
      <c r="E14" s="30">
        <f t="shared" si="0"/>
        <v>-32.7487</v>
      </c>
      <c r="H14" s="29"/>
      <c r="I14" s="29"/>
    </row>
    <row r="15" s="4" customFormat="1" ht="24.95" customHeight="1" spans="1:9">
      <c r="A15" s="16" t="s">
        <v>13</v>
      </c>
      <c r="B15" s="20" t="s">
        <v>24</v>
      </c>
      <c r="C15" s="21">
        <v>81.6235</v>
      </c>
      <c r="D15" s="21">
        <v>79.1417</v>
      </c>
      <c r="E15" s="30">
        <f t="shared" si="0"/>
        <v>-2.48180000000001</v>
      </c>
      <c r="F15" s="3"/>
      <c r="G15" s="3"/>
      <c r="H15" s="31"/>
      <c r="I15" s="31"/>
    </row>
    <row r="16" s="4" customFormat="1" ht="20.1" customHeight="1" spans="1:9">
      <c r="A16" s="22" t="s">
        <v>17</v>
      </c>
      <c r="B16" s="20" t="s">
        <v>25</v>
      </c>
      <c r="C16" s="21">
        <v>11.8953</v>
      </c>
      <c r="D16" s="21">
        <v>11.8953</v>
      </c>
      <c r="E16" s="30">
        <f t="shared" si="0"/>
        <v>0</v>
      </c>
      <c r="H16" s="31"/>
      <c r="I16" s="31"/>
    </row>
    <row r="17" ht="20.1" customHeight="1" spans="1:7">
      <c r="A17" s="22" t="s">
        <v>26</v>
      </c>
      <c r="B17" s="20" t="s">
        <v>27</v>
      </c>
      <c r="C17" s="21">
        <v>6.8996</v>
      </c>
      <c r="D17" s="21">
        <v>6.4157</v>
      </c>
      <c r="E17" s="30">
        <f t="shared" si="0"/>
        <v>-0.4839</v>
      </c>
      <c r="F17" s="4"/>
      <c r="G17" s="4"/>
    </row>
    <row r="18" ht="24.95" customHeight="1" spans="1:7">
      <c r="A18" s="16"/>
      <c r="B18" s="17" t="s">
        <v>28</v>
      </c>
      <c r="C18" s="18">
        <v>96.8173</v>
      </c>
      <c r="D18" s="18">
        <v>88.9831</v>
      </c>
      <c r="E18" s="28">
        <v>-7.84</v>
      </c>
      <c r="F18" s="3"/>
      <c r="G18" s="3"/>
    </row>
    <row r="19" ht="24.95" customHeight="1" spans="1:7">
      <c r="A19" s="23"/>
      <c r="B19" s="24" t="s">
        <v>29</v>
      </c>
      <c r="C19" s="25">
        <v>2033.17</v>
      </c>
      <c r="D19" s="25">
        <v>1868.6442</v>
      </c>
      <c r="E19" s="32">
        <f>D19-C19</f>
        <v>-164.5258</v>
      </c>
      <c r="F19" s="4"/>
      <c r="G19" s="4"/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省道S266线封开上埇至平凤段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xiaoxuan han</cp:lastModifiedBy>
  <dcterms:created xsi:type="dcterms:W3CDTF">2022-09-15T09:42:00Z</dcterms:created>
  <cp:lastPrinted>2025-12-25T01:29:00Z</cp:lastPrinted>
  <dcterms:modified xsi:type="dcterms:W3CDTF">2025-12-25T07:44:00Z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1A8A6CC6E42B45F6A5D6D1054C5A602E_13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