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44" tabRatio="418"/>
  </bookViews>
  <sheets>
    <sheet name="项目进展情况表" sheetId="6" r:id="rId1"/>
  </sheets>
  <definedNames>
    <definedName name="_xlnm.Print_Area" localSheetId="0">项目进展情况表!$A$1:$G$15</definedName>
    <definedName name="_xlnm.Print_Titles" localSheetId="0">项目进展情况表!$3:$4</definedName>
  </definedNames>
  <calcPr calcId="144525"/>
</workbook>
</file>

<file path=xl/sharedStrings.xml><?xml version="1.0" encoding="utf-8"?>
<sst xmlns="http://schemas.openxmlformats.org/spreadsheetml/2006/main" count="36" uniqueCount="34">
  <si>
    <t>附件8</t>
  </si>
  <si>
    <t>2025年省级交通专项资金（第二批）分配计划表（交通基础设施数字化转型升级项目）</t>
  </si>
  <si>
    <t>序号</t>
  </si>
  <si>
    <t>项目名称</t>
  </si>
  <si>
    <t>建设单位</t>
  </si>
  <si>
    <t>项目总投资
（万元）</t>
  </si>
  <si>
    <t>本批安排省
补助资金
（万元）</t>
  </si>
  <si>
    <t>立项批复文号</t>
  </si>
  <si>
    <t>备注</t>
  </si>
  <si>
    <t>合计</t>
  </si>
  <si>
    <t>一、需报发改部门办理立项及设计审批的项目</t>
  </si>
  <si>
    <t>广东省普通国道基础设施数字化转型升级示范工程</t>
  </si>
  <si>
    <t>省公路事务中心及广州、珠海、佛山、韶关、东莞、中山、江门、阳江、肇庆9个地级以上市公路部门</t>
  </si>
  <si>
    <t>粤发改投审〔2025〕87号</t>
  </si>
  <si>
    <t>广东省级路网运行监测预警工程</t>
  </si>
  <si>
    <t>省交通运输政务服务与应急指挥中心</t>
  </si>
  <si>
    <t>粤发改投审〔2025〕56号</t>
  </si>
  <si>
    <t>广东省交通运输省级应急指挥调度工程</t>
  </si>
  <si>
    <t>粤发改投审〔2025〕55号</t>
  </si>
  <si>
    <t>数字治超及大件运输全链条监管_升级改造广东省治超联网管理信息系统数据采集设备项目</t>
  </si>
  <si>
    <t>厅交通综合执法监督处</t>
  </si>
  <si>
    <t>粤发改投审〔2025〕70号</t>
  </si>
  <si>
    <t>粤港澳大湾区高等级航道基础设施数字化转型升级示范通道建设项目</t>
  </si>
  <si>
    <t>广东省航道事务中心</t>
  </si>
  <si>
    <t>粤发改投审〔2025〕39号</t>
  </si>
  <si>
    <t>二、需报政数部门办理立项批复后实施的项目</t>
  </si>
  <si>
    <t>广东省基础设施监测预警工程</t>
  </si>
  <si>
    <t>厅基建管理处</t>
  </si>
  <si>
    <t>粤政数函〔2025〕212号</t>
  </si>
  <si>
    <t>数字治超及大件运输全链条监管_大件运输许可综合服务系统升级改造</t>
  </si>
  <si>
    <t>厅公路路政处</t>
  </si>
  <si>
    <t>粤政数函〔2025〕157号</t>
  </si>
  <si>
    <t>数字治超及大件运输全链条监管_升级改造广东省治超联网管理信息系统</t>
  </si>
  <si>
    <t>粤政数函〔2025〕162号</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</si>
</sst>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_);[Red]\(0.00\)"/>
  </numFmts>
  <fonts count="38">
    <font>
      <sz val="11"/>
      <color theme="1"/>
      <name val="宋体"/>
      <charset val="134"/>
      <scheme val="minor"/>
    </font>
    <font>
      <b/>
      <sz val="11"/>
      <name val="宋体"/>
      <charset val="134"/>
    </font>
    <font>
      <sz val="11"/>
      <name val="宋体"/>
      <charset val="134"/>
    </font>
    <font>
      <sz val="11"/>
      <color theme="1"/>
      <name val="宋体"/>
      <charset val="134"/>
    </font>
    <font>
      <sz val="11"/>
      <name val="宋体"/>
      <charset val="134"/>
      <scheme val="minor"/>
    </font>
    <font>
      <sz val="11"/>
      <color rgb="FFC00000"/>
      <name val="宋体"/>
      <charset val="134"/>
      <scheme val="minor"/>
    </font>
    <font>
      <sz val="18"/>
      <name val="黑体"/>
      <charset val="134"/>
    </font>
    <font>
      <sz val="36"/>
      <color rgb="FF000000"/>
      <name val="方正小标宋简体"/>
      <charset val="134"/>
    </font>
    <font>
      <sz val="36"/>
      <name val="方正小标宋简体"/>
      <charset val="134"/>
    </font>
    <font>
      <sz val="36"/>
      <color rgb="FFC00000"/>
      <name val="方正小标宋简体"/>
      <charset val="134"/>
    </font>
    <font>
      <sz val="26"/>
      <name val="方正小标宋简体"/>
      <charset val="134"/>
    </font>
    <font>
      <b/>
      <sz val="24"/>
      <name val="宋体"/>
      <charset val="134"/>
    </font>
    <font>
      <b/>
      <sz val="24"/>
      <color rgb="FF000000"/>
      <name val="宋体"/>
      <charset val="134"/>
    </font>
    <font>
      <b/>
      <sz val="24"/>
      <color rgb="FFC00000"/>
      <name val="宋体"/>
      <charset val="134"/>
    </font>
    <font>
      <sz val="24"/>
      <name val="宋体"/>
      <charset val="134"/>
    </font>
    <font>
      <sz val="22"/>
      <color rgb="FF000000"/>
      <name val="宋体"/>
      <charset val="134"/>
    </font>
    <font>
      <sz val="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2"/>
      <name val="Times New Roman"/>
      <charset val="134"/>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xf numFmtId="0" fontId="0" fillId="7" borderId="22" applyNumberFormat="0" applyFont="0" applyAlignment="0" applyProtection="0">
      <alignment vertical="center"/>
    </xf>
    <xf numFmtId="0" fontId="20"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20" fillId="9" borderId="0" applyNumberFormat="0" applyBorder="0" applyAlignment="0" applyProtection="0">
      <alignment vertical="center"/>
    </xf>
    <xf numFmtId="0" fontId="24" fillId="0" borderId="24" applyNumberFormat="0" applyFill="0" applyAlignment="0" applyProtection="0">
      <alignment vertical="center"/>
    </xf>
    <xf numFmtId="0" fontId="20" fillId="10" borderId="0" applyNumberFormat="0" applyBorder="0" applyAlignment="0" applyProtection="0">
      <alignment vertical="center"/>
    </xf>
    <xf numFmtId="0" fontId="30" fillId="11" borderId="25" applyNumberFormat="0" applyAlignment="0" applyProtection="0">
      <alignment vertical="center"/>
    </xf>
    <xf numFmtId="0" fontId="31" fillId="11" borderId="21" applyNumberFormat="0" applyAlignment="0" applyProtection="0">
      <alignment vertical="center"/>
    </xf>
    <xf numFmtId="0" fontId="32" fillId="12" borderId="26"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3" fillId="0" borderId="27" applyNumberFormat="0" applyFill="0" applyAlignment="0" applyProtection="0">
      <alignment vertical="center"/>
    </xf>
    <xf numFmtId="0" fontId="34" fillId="0" borderId="28" applyNumberFormat="0" applyFill="0" applyAlignment="0" applyProtection="0">
      <alignment vertical="center"/>
    </xf>
    <xf numFmtId="0" fontId="35" fillId="15" borderId="0" applyNumberFormat="0" applyBorder="0" applyAlignment="0" applyProtection="0">
      <alignment vertical="center"/>
    </xf>
    <xf numFmtId="0" fontId="36" fillId="0" borderId="0"/>
    <xf numFmtId="0" fontId="37"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43" fontId="23" fillId="0" borderId="0" applyFont="0" applyFill="0" applyBorder="0" applyAlignment="0" applyProtection="0"/>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6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lignment vertical="center"/>
    </xf>
    <xf numFmtId="0" fontId="3" fillId="0" borderId="0" xfId="0" applyFont="1">
      <alignment vertical="center"/>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lignment vertical="center"/>
    </xf>
    <xf numFmtId="0" fontId="7" fillId="0" borderId="0" xfId="13" applyFont="1" applyFill="1" applyBorder="1" applyAlignment="1">
      <alignment horizontal="center" vertical="center"/>
    </xf>
    <xf numFmtId="0" fontId="8" fillId="0" borderId="0" xfId="13" applyFont="1" applyFill="1" applyBorder="1" applyAlignment="1">
      <alignment horizontal="center" vertical="center"/>
    </xf>
    <xf numFmtId="0" fontId="9" fillId="0" borderId="0" xfId="13" applyFont="1" applyFill="1" applyBorder="1" applyAlignment="1">
      <alignment horizontal="center" vertical="center" wrapText="1"/>
    </xf>
    <xf numFmtId="0" fontId="10" fillId="0" borderId="0" xfId="13" applyFont="1" applyFill="1" applyAlignment="1">
      <alignment vertical="center"/>
    </xf>
    <xf numFmtId="0" fontId="11" fillId="0" borderId="1" xfId="33" applyFont="1" applyFill="1" applyBorder="1" applyAlignment="1">
      <alignment horizontal="center" vertical="center" wrapText="1"/>
    </xf>
    <xf numFmtId="0" fontId="11" fillId="0" borderId="2" xfId="33"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33" applyFont="1" applyFill="1" applyBorder="1" applyAlignment="1">
      <alignment horizontal="center" vertical="center" wrapText="1"/>
    </xf>
    <xf numFmtId="0" fontId="11" fillId="0" borderId="4" xfId="33" applyFont="1" applyFill="1" applyBorder="1" applyAlignment="1">
      <alignment horizontal="center" vertical="center" wrapText="1"/>
    </xf>
    <xf numFmtId="0" fontId="11" fillId="0" borderId="5" xfId="33"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33" applyFont="1" applyFill="1" applyBorder="1" applyAlignment="1">
      <alignment horizontal="center" vertical="center" wrapText="1"/>
    </xf>
    <xf numFmtId="176" fontId="11" fillId="0" borderId="5"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33" applyFont="1" applyFill="1" applyBorder="1" applyAlignment="1">
      <alignment horizontal="left" vertical="center"/>
    </xf>
    <xf numFmtId="0" fontId="11" fillId="0" borderId="10" xfId="33" applyFont="1" applyFill="1" applyBorder="1" applyAlignment="1">
      <alignment horizontal="left" vertical="center"/>
    </xf>
    <xf numFmtId="0" fontId="11" fillId="0" borderId="10" xfId="33" applyFont="1" applyFill="1" applyBorder="1" applyAlignment="1">
      <alignment horizontal="center" vertical="center"/>
    </xf>
    <xf numFmtId="0" fontId="13" fillId="0" borderId="10" xfId="33" applyFont="1" applyFill="1" applyBorder="1" applyAlignment="1">
      <alignment horizontal="center" vertical="center" wrapText="1"/>
    </xf>
    <xf numFmtId="0" fontId="14" fillId="0" borderId="4" xfId="13" applyFont="1" applyFill="1" applyBorder="1" applyAlignment="1">
      <alignment horizontal="center" vertical="center"/>
    </xf>
    <xf numFmtId="38" fontId="14" fillId="0" borderId="5" xfId="13" applyNumberFormat="1" applyFont="1" applyFill="1" applyBorder="1" applyAlignment="1">
      <alignment vertical="center" wrapText="1"/>
    </xf>
    <xf numFmtId="177" fontId="15" fillId="0" borderId="5" xfId="45" applyNumberFormat="1" applyFont="1" applyFill="1" applyBorder="1" applyAlignment="1">
      <alignment horizontal="center" vertical="center" wrapText="1"/>
    </xf>
    <xf numFmtId="176" fontId="14" fillId="0" borderId="11" xfId="45" applyNumberFormat="1" applyFont="1" applyFill="1" applyBorder="1" applyAlignment="1">
      <alignment horizontal="center" vertical="center" wrapText="1"/>
    </xf>
    <xf numFmtId="176" fontId="14" fillId="0" borderId="5" xfId="45" applyNumberFormat="1" applyFont="1" applyFill="1" applyBorder="1" applyAlignment="1">
      <alignment horizontal="center" vertical="center" wrapText="1"/>
    </xf>
    <xf numFmtId="10" fontId="14" fillId="0" borderId="11" xfId="13" applyNumberFormat="1" applyFont="1" applyFill="1" applyBorder="1" applyAlignment="1">
      <alignment horizontal="center" vertical="center" wrapText="1"/>
    </xf>
    <xf numFmtId="177" fontId="14" fillId="0" borderId="12" xfId="45" applyNumberFormat="1" applyFont="1" applyFill="1" applyBorder="1" applyAlignment="1">
      <alignment horizontal="center" vertical="center" wrapText="1"/>
    </xf>
    <xf numFmtId="177" fontId="14" fillId="0" borderId="5" xfId="45" applyNumberFormat="1" applyFont="1" applyFill="1" applyBorder="1" applyAlignment="1">
      <alignment vertical="center" wrapText="1"/>
    </xf>
    <xf numFmtId="177" fontId="14" fillId="0" borderId="5" xfId="45" applyNumberFormat="1" applyFont="1" applyFill="1" applyBorder="1" applyAlignment="1">
      <alignment horizontal="center" vertical="center" wrapText="1"/>
    </xf>
    <xf numFmtId="176" fontId="16" fillId="0" borderId="5" xfId="45" applyNumberFormat="1" applyFont="1" applyFill="1" applyBorder="1" applyAlignment="1">
      <alignment horizontal="center" vertical="center" wrapText="1"/>
    </xf>
    <xf numFmtId="177" fontId="14" fillId="0" borderId="6" xfId="45" applyNumberFormat="1" applyFont="1" applyFill="1" applyBorder="1" applyAlignment="1">
      <alignment horizontal="center" vertical="center" wrapText="1"/>
    </xf>
    <xf numFmtId="176" fontId="14" fillId="0" borderId="5" xfId="13" applyNumberFormat="1" applyFont="1" applyFill="1" applyBorder="1" applyAlignment="1">
      <alignment horizontal="center" vertical="center" wrapText="1"/>
    </xf>
    <xf numFmtId="0" fontId="14" fillId="0" borderId="9" xfId="13" applyFont="1" applyFill="1" applyBorder="1" applyAlignment="1">
      <alignment horizontal="center" vertical="center"/>
    </xf>
    <xf numFmtId="176" fontId="14" fillId="0" borderId="13" xfId="45" applyNumberFormat="1" applyFont="1" applyFill="1" applyBorder="1" applyAlignment="1">
      <alignment horizontal="center" vertical="center" wrapText="1"/>
    </xf>
    <xf numFmtId="178" fontId="16" fillId="0" borderId="5" xfId="13" applyNumberFormat="1" applyFont="1" applyFill="1" applyBorder="1" applyAlignment="1">
      <alignment horizontal="center" vertical="center" wrapText="1"/>
    </xf>
    <xf numFmtId="177" fontId="14" fillId="0" borderId="14" xfId="45" applyNumberFormat="1" applyFont="1" applyFill="1" applyBorder="1" applyAlignment="1">
      <alignment horizontal="center" vertical="center" wrapText="1"/>
    </xf>
    <xf numFmtId="0" fontId="14" fillId="0" borderId="15" xfId="13" applyFont="1" applyFill="1" applyBorder="1" applyAlignment="1">
      <alignment horizontal="center" vertical="center"/>
    </xf>
    <xf numFmtId="177" fontId="14" fillId="0" borderId="16" xfId="45" applyNumberFormat="1" applyFont="1" applyFill="1" applyBorder="1" applyAlignment="1">
      <alignment vertical="center" wrapText="1"/>
    </xf>
    <xf numFmtId="177" fontId="14" fillId="0" borderId="16" xfId="45" applyNumberFormat="1" applyFont="1" applyFill="1" applyBorder="1" applyAlignment="1">
      <alignment horizontal="center" vertical="center" wrapText="1"/>
    </xf>
    <xf numFmtId="176" fontId="14" fillId="0" borderId="16" xfId="45" applyNumberFormat="1" applyFont="1" applyFill="1" applyBorder="1" applyAlignment="1">
      <alignment horizontal="center" vertical="center" wrapText="1"/>
    </xf>
    <xf numFmtId="0" fontId="11" fillId="0" borderId="17" xfId="33" applyFont="1" applyFill="1" applyBorder="1" applyAlignment="1">
      <alignment horizontal="left" vertical="center"/>
    </xf>
    <xf numFmtId="0" fontId="11" fillId="0" borderId="7" xfId="33" applyFont="1" applyFill="1" applyBorder="1" applyAlignment="1">
      <alignment horizontal="left" vertical="center"/>
    </xf>
    <xf numFmtId="0" fontId="11" fillId="0" borderId="7" xfId="33" applyFont="1" applyFill="1" applyBorder="1" applyAlignment="1">
      <alignment horizontal="center" vertical="center"/>
    </xf>
    <xf numFmtId="0" fontId="13" fillId="0" borderId="7" xfId="33" applyFont="1" applyFill="1" applyBorder="1" applyAlignment="1">
      <alignment horizontal="center" vertical="center" wrapText="1"/>
    </xf>
    <xf numFmtId="177" fontId="14" fillId="0" borderId="5" xfId="45" applyNumberFormat="1" applyFont="1" applyFill="1" applyBorder="1" applyAlignment="1">
      <alignment horizontal="left" vertical="center" wrapText="1"/>
    </xf>
    <xf numFmtId="176" fontId="16" fillId="0" borderId="5" xfId="45" applyNumberFormat="1" applyFont="1" applyFill="1" applyBorder="1" applyAlignment="1" applyProtection="1">
      <alignment horizontal="center" vertical="center" wrapText="1"/>
    </xf>
    <xf numFmtId="38" fontId="14" fillId="0" borderId="5" xfId="13" applyNumberFormat="1" applyFont="1" applyFill="1" applyBorder="1" applyAlignment="1">
      <alignment horizontal="left" vertical="center" wrapText="1"/>
    </xf>
    <xf numFmtId="38" fontId="14" fillId="0" borderId="5" xfId="13" applyNumberFormat="1" applyFont="1" applyFill="1" applyBorder="1" applyAlignment="1">
      <alignment horizontal="center" vertical="center" wrapText="1"/>
    </xf>
    <xf numFmtId="0" fontId="14" fillId="0" borderId="18" xfId="13" applyFont="1" applyFill="1" applyBorder="1" applyAlignment="1">
      <alignment horizontal="center" vertical="center"/>
    </xf>
    <xf numFmtId="38" fontId="14" fillId="0" borderId="19" xfId="13" applyNumberFormat="1" applyFont="1" applyFill="1" applyBorder="1" applyAlignment="1">
      <alignment horizontal="left" vertical="center" wrapText="1"/>
    </xf>
    <xf numFmtId="38" fontId="14" fillId="0" borderId="19" xfId="13" applyNumberFormat="1" applyFont="1" applyFill="1" applyBorder="1" applyAlignment="1">
      <alignment horizontal="center" vertical="center" wrapText="1"/>
    </xf>
    <xf numFmtId="176" fontId="14" fillId="0" borderId="19" xfId="13" applyNumberFormat="1" applyFont="1" applyFill="1" applyBorder="1" applyAlignment="1">
      <alignment horizontal="center" vertical="center" wrapText="1"/>
    </xf>
    <xf numFmtId="177" fontId="14" fillId="0" borderId="20" xfId="45"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_北京"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普通_活用表_亿元表" xfId="33"/>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千位分隔_99年最新计划" xfId="45"/>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5"/>
  <sheetViews>
    <sheetView tabSelected="1" view="pageBreakPreview" zoomScale="40" zoomScaleNormal="10" workbookViewId="0">
      <pane ySplit="5" topLeftCell="A6" activePane="bottomLeft" state="frozen"/>
      <selection/>
      <selection pane="bottomLeft" activeCell="A6" sqref="A6:F6"/>
    </sheetView>
  </sheetViews>
  <sheetFormatPr defaultColWidth="9" defaultRowHeight="14.4"/>
  <cols>
    <col min="1" max="1" width="13.212962962963" style="5" customWidth="1"/>
    <col min="2" max="2" width="59.0648148148148" style="5" customWidth="1"/>
    <col min="3" max="3" width="57.2685185185185" style="6" customWidth="1"/>
    <col min="4" max="4" width="34.6851851851852" style="5" customWidth="1"/>
    <col min="5" max="5" width="27.8055555555556" style="5" customWidth="1"/>
    <col min="6" max="6" width="51.5925925925926" style="7" customWidth="1"/>
    <col min="7" max="7" width="22.3333333333333" style="5" customWidth="1"/>
    <col min="8" max="16384" width="9" style="5"/>
  </cols>
  <sheetData>
    <row r="1" ht="28" customHeight="1" spans="1:1">
      <c r="A1" s="8" t="s">
        <v>0</v>
      </c>
    </row>
    <row r="2" ht="86" customHeight="1" spans="1:19">
      <c r="A2" s="9" t="s">
        <v>1</v>
      </c>
      <c r="B2" s="10"/>
      <c r="C2" s="10"/>
      <c r="D2" s="10"/>
      <c r="E2" s="10"/>
      <c r="F2" s="11"/>
      <c r="G2" s="10"/>
      <c r="H2" s="12"/>
      <c r="I2" s="12"/>
      <c r="J2" s="12"/>
      <c r="K2" s="12"/>
      <c r="L2" s="12"/>
      <c r="M2" s="12"/>
      <c r="N2" s="12"/>
      <c r="O2" s="12"/>
      <c r="P2" s="12"/>
      <c r="Q2" s="12"/>
      <c r="R2" s="12"/>
      <c r="S2" s="12"/>
    </row>
    <row r="3" s="1" customFormat="1" ht="66.6" customHeight="1" spans="1:7">
      <c r="A3" s="13" t="s">
        <v>2</v>
      </c>
      <c r="B3" s="14" t="s">
        <v>3</v>
      </c>
      <c r="C3" s="14" t="s">
        <v>4</v>
      </c>
      <c r="D3" s="15" t="s">
        <v>5</v>
      </c>
      <c r="E3" s="16" t="s">
        <v>6</v>
      </c>
      <c r="F3" s="16" t="s">
        <v>7</v>
      </c>
      <c r="G3" s="17" t="s">
        <v>8</v>
      </c>
    </row>
    <row r="4" s="1" customFormat="1" ht="37" customHeight="1" spans="1:7">
      <c r="A4" s="18"/>
      <c r="B4" s="19"/>
      <c r="C4" s="19"/>
      <c r="D4" s="20"/>
      <c r="E4" s="20"/>
      <c r="F4" s="20"/>
      <c r="G4" s="21"/>
    </row>
    <row r="5" s="1" customFormat="1" ht="73" customHeight="1" spans="1:7">
      <c r="A5" s="18" t="s">
        <v>9</v>
      </c>
      <c r="B5" s="19"/>
      <c r="C5" s="19"/>
      <c r="D5" s="22">
        <f>SUM(D6:D15)</f>
        <v>87683.23</v>
      </c>
      <c r="E5" s="22">
        <f>SUM(E6:E15)</f>
        <v>2200</v>
      </c>
      <c r="F5" s="23"/>
      <c r="G5" s="24"/>
    </row>
    <row r="6" s="1" customFormat="1" ht="82" customHeight="1" spans="1:7">
      <c r="A6" s="25" t="s">
        <v>10</v>
      </c>
      <c r="B6" s="26"/>
      <c r="C6" s="27"/>
      <c r="D6" s="26"/>
      <c r="E6" s="26"/>
      <c r="F6" s="28"/>
      <c r="G6" s="21"/>
    </row>
    <row r="7" s="2" customFormat="1" ht="121" customHeight="1" spans="1:7">
      <c r="A7" s="29">
        <v>1</v>
      </c>
      <c r="B7" s="30" t="s">
        <v>11</v>
      </c>
      <c r="C7" s="31" t="s">
        <v>12</v>
      </c>
      <c r="D7" s="32">
        <v>22635</v>
      </c>
      <c r="E7" s="33">
        <v>500</v>
      </c>
      <c r="F7" s="34" t="s">
        <v>13</v>
      </c>
      <c r="G7" s="35"/>
    </row>
    <row r="8" s="3" customFormat="1" ht="121" customHeight="1" spans="1:7">
      <c r="A8" s="29">
        <v>3</v>
      </c>
      <c r="B8" s="36" t="s">
        <v>14</v>
      </c>
      <c r="C8" s="37" t="s">
        <v>15</v>
      </c>
      <c r="D8" s="33">
        <v>8781</v>
      </c>
      <c r="E8" s="33">
        <v>774</v>
      </c>
      <c r="F8" s="38" t="s">
        <v>16</v>
      </c>
      <c r="G8" s="39"/>
    </row>
    <row r="9" s="3" customFormat="1" ht="121" customHeight="1" spans="1:7">
      <c r="A9" s="29">
        <v>4</v>
      </c>
      <c r="B9" s="30" t="s">
        <v>17</v>
      </c>
      <c r="C9" s="37" t="s">
        <v>15</v>
      </c>
      <c r="D9" s="40">
        <v>3926</v>
      </c>
      <c r="E9" s="33">
        <v>180</v>
      </c>
      <c r="F9" s="38" t="s">
        <v>18</v>
      </c>
      <c r="G9" s="39"/>
    </row>
    <row r="10" s="4" customFormat="1" ht="132.3" customHeight="1" spans="1:7">
      <c r="A10" s="41">
        <v>5</v>
      </c>
      <c r="B10" s="36" t="s">
        <v>19</v>
      </c>
      <c r="C10" s="37" t="s">
        <v>20</v>
      </c>
      <c r="D10" s="33">
        <v>895</v>
      </c>
      <c r="E10" s="42">
        <v>260</v>
      </c>
      <c r="F10" s="43" t="s">
        <v>21</v>
      </c>
      <c r="G10" s="44"/>
    </row>
    <row r="11" s="2" customFormat="1" ht="140" customHeight="1" spans="1:7">
      <c r="A11" s="45">
        <v>6</v>
      </c>
      <c r="B11" s="46" t="s">
        <v>22</v>
      </c>
      <c r="C11" s="47" t="s">
        <v>23</v>
      </c>
      <c r="D11" s="48">
        <v>48052</v>
      </c>
      <c r="E11" s="48">
        <v>280</v>
      </c>
      <c r="F11" s="38" t="s">
        <v>24</v>
      </c>
      <c r="G11" s="39"/>
    </row>
    <row r="12" s="1" customFormat="1" ht="106" customHeight="1" spans="1:7">
      <c r="A12" s="49" t="s">
        <v>25</v>
      </c>
      <c r="B12" s="50"/>
      <c r="C12" s="51"/>
      <c r="D12" s="50"/>
      <c r="E12" s="50"/>
      <c r="F12" s="52"/>
      <c r="G12" s="21"/>
    </row>
    <row r="13" s="2" customFormat="1" ht="144" customHeight="1" spans="1:7">
      <c r="A13" s="29">
        <v>1</v>
      </c>
      <c r="B13" s="53" t="s">
        <v>26</v>
      </c>
      <c r="C13" s="37" t="s">
        <v>27</v>
      </c>
      <c r="D13" s="33">
        <v>1120</v>
      </c>
      <c r="E13" s="33">
        <v>70</v>
      </c>
      <c r="F13" s="54" t="s">
        <v>28</v>
      </c>
      <c r="G13" s="39"/>
    </row>
    <row r="14" s="2" customFormat="1" ht="144" customHeight="1" spans="1:7">
      <c r="A14" s="29">
        <v>2</v>
      </c>
      <c r="B14" s="55" t="s">
        <v>29</v>
      </c>
      <c r="C14" s="56" t="s">
        <v>30</v>
      </c>
      <c r="D14" s="40">
        <v>1530.81</v>
      </c>
      <c r="E14" s="40">
        <v>85</v>
      </c>
      <c r="F14" s="38" t="s">
        <v>31</v>
      </c>
      <c r="G14" s="39"/>
    </row>
    <row r="15" s="2" customFormat="1" ht="144" customHeight="1" spans="1:7">
      <c r="A15" s="57">
        <v>3</v>
      </c>
      <c r="B15" s="58" t="s">
        <v>32</v>
      </c>
      <c r="C15" s="59" t="s">
        <v>20</v>
      </c>
      <c r="D15" s="60">
        <v>743.42</v>
      </c>
      <c r="E15" s="60">
        <v>51</v>
      </c>
      <c r="F15" s="38" t="s">
        <v>33</v>
      </c>
      <c r="G15" s="61"/>
    </row>
  </sheetData>
  <sheetProtection formatCells="0" formatColumns="0" formatRows="0" insertRows="0" insertColumns="0" insertHyperlinks="0" deleteColumns="0" deleteRows="0" sort="0" autoFilter="0" pivotTables="0"/>
  <mergeCells count="13">
    <mergeCell ref="A2:G2"/>
    <mergeCell ref="A5:C5"/>
    <mergeCell ref="F5:G5"/>
    <mergeCell ref="A6:F6"/>
    <mergeCell ref="A12:F12"/>
    <mergeCell ref="A3:A4"/>
    <mergeCell ref="B3:B4"/>
    <mergeCell ref="C3:C4"/>
    <mergeCell ref="D3:D4"/>
    <mergeCell ref="E3:E4"/>
    <mergeCell ref="F3:F4"/>
    <mergeCell ref="G3:G4"/>
    <mergeCell ref="G8:G9"/>
  </mergeCells>
  <pageMargins left="0.590277777777778" right="0.590277777777778" top="0.786805555555556" bottom="0.590277777777778" header="0.393055555555556" footer="0.393055555555556"/>
  <pageSetup paperSize="8" scale="75" fitToHeight="0" orientation="landscape" horizontalDpi="600"/>
  <headerFooter>
    <oddFooter>&amp;C&amp;16第 &amp;P 页，共 &amp;N 页</oddFooter>
  </headerFooter>
  <rowBreaks count="4" manualBreakCount="4">
    <brk id="11" max="6" man="1"/>
    <brk id="17" max="16383" man="1"/>
    <brk id="24" max="16383" man="1"/>
    <brk id="24" max="16383" man="1"/>
  </rowBreaks>
</worksheet>
</file>

<file path=docProps/app.xml><?xml version="1.0" encoding="utf-8"?>
<Properties xmlns="http://schemas.openxmlformats.org/officeDocument/2006/extended-properties" xmlns:vt="http://schemas.openxmlformats.org/officeDocument/2006/docPropsVTypes">
  <Application>WPS Office WWO_wpscloud_20250521212247-9dc636b224</Application>
  <HeadingPairs>
    <vt:vector size="2" baseType="variant">
      <vt:variant>
        <vt:lpstr>工作表</vt:lpstr>
      </vt:variant>
      <vt:variant>
        <vt:i4>1</vt:i4>
      </vt:variant>
    </vt:vector>
  </HeadingPairs>
  <TitlesOfParts>
    <vt:vector size="1" baseType="lpstr">
      <vt:lpstr>项目进展情况表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 WEIXUAN</dc:creator>
  <cp:lastModifiedBy>PC</cp:lastModifiedBy>
  <dcterms:created xsi:type="dcterms:W3CDTF">2025-03-03T00:54:00Z</dcterms:created>
  <cp:lastPrinted>2025-04-22T11:00:00Z</cp:lastPrinted>
  <dcterms:modified xsi:type="dcterms:W3CDTF">2025-12-22T09:57:07Z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BBD7EAE8847B47A78E12F533CBEDF083_13</vt:lpwstr>
  </property>
  <property fmtid="{D5CDD505-2E9C-101B-9397-08002B2CF9AE}" pid="3" name="KSOProductBuildVer">
    <vt:lpwstr>2052-11.8.2.11718</vt:lpwstr>
  </property>
  <property fmtid="{D5CDD505-2E9C-101B-9397-08002B2CF9AE}" pid="4" name="KSOReadingLayout">
    <vt:bool>false</vt:bool>
  </property>
  <property fmtid="{D5CDD505-2E9C-101B-9397-08002B2CF9AE}" pid="5" name="CalculationRule">
    <vt:i4>0</vt:i4>
  </property>
</Properties>
</file>