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路面预防养护及功能性修复养护工程" sheetId="1" r:id="rId1"/>
  </sheets>
  <definedNames>
    <definedName name="_xlnm._FilterDatabase" localSheetId="0" hidden="1">路面预防养护及功能性修复养护工程!$A$5:$P$28</definedName>
    <definedName name="_xlnm.Print_Titles" localSheetId="0">路面预防养护及功能性修复养护工程!$4:$5</definedName>
  </definedNames>
  <calcPr calcId="144525"/>
</workbook>
</file>

<file path=xl/sharedStrings.xml><?xml version="1.0" encoding="utf-8"?>
<sst xmlns="http://schemas.openxmlformats.org/spreadsheetml/2006/main" count="152" uniqueCount="114">
  <si>
    <t>附件3</t>
  </si>
  <si>
    <t>2025年省级交通专项资金（第二批）分配计划表（路面预防养护及功能性修复养护工程）</t>
  </si>
  <si>
    <t>序号</t>
  </si>
  <si>
    <t>地市</t>
  </si>
  <si>
    <t>县域</t>
  </si>
  <si>
    <t>建设单位（业主）</t>
  </si>
  <si>
    <t>项 目 名 称</t>
  </si>
  <si>
    <t>建设性质</t>
  </si>
  <si>
    <t>建设规模（公里）</t>
  </si>
  <si>
    <t>批复总投资（万元）</t>
  </si>
  <si>
    <t>省补助总额（万元）</t>
  </si>
  <si>
    <t>已安排省补助（万元）</t>
  </si>
  <si>
    <t>本批安排省补助（万元）</t>
  </si>
  <si>
    <t>设计批复</t>
  </si>
  <si>
    <t>备注</t>
  </si>
  <si>
    <t>合计</t>
  </si>
  <si>
    <t>一级</t>
  </si>
  <si>
    <t>二级</t>
  </si>
  <si>
    <t>三级及以下</t>
  </si>
  <si>
    <t>全省合计</t>
  </si>
  <si>
    <t>汕头市</t>
  </si>
  <si>
    <t>濠江区</t>
  </si>
  <si>
    <t>汕头市城区公路事务中心</t>
  </si>
  <si>
    <t>国道G324线汕头濠江蜈田岭至红旗岭段路面预防养护及功能性修复养护工程</t>
  </si>
  <si>
    <t>路面预防养护及功能性修复养护工程</t>
  </si>
  <si>
    <t>粤公养函
〔2025〕17号、汕市交建批〔2025〕11号</t>
  </si>
  <si>
    <t>韶关市</t>
  </si>
  <si>
    <t>翁源县</t>
  </si>
  <si>
    <t>韶关市翁源公路事务中心</t>
  </si>
  <si>
    <t>国道G220线翁源亚吉山至廖屋段路面预防养护及功能性修复养护工程</t>
  </si>
  <si>
    <t>粤公养函〔2024〕396 号、韶交基函〔2025〕15 号</t>
  </si>
  <si>
    <t>新丰县</t>
  </si>
  <si>
    <t>韶关市新丰公路事务中心</t>
  </si>
  <si>
    <t>国道G105线新丰马头坳至横坑段路面预防养护及功能性修复养护工程</t>
  </si>
  <si>
    <t>粤公养函〔2024〕393号、韶交基函〔2025〕71号</t>
  </si>
  <si>
    <t>乐昌市</t>
  </si>
  <si>
    <t>乐昌市地方公路站</t>
  </si>
  <si>
    <t>省道S518线乐昌白石至黄圃段路面预防养护及功能性修复养护工程</t>
  </si>
  <si>
    <t>粤公养函〔2024〕282 号、韶交基函〔2025〕75 号</t>
  </si>
  <si>
    <t>始兴县</t>
  </si>
  <si>
    <t>始兴县地方公路事务中心</t>
  </si>
  <si>
    <t>省道S244线始兴罗坝至车八岭段路面预防养护及功能性修复养护工程</t>
  </si>
  <si>
    <t>粤公养函〔2024〕392 号、韶交基函〔2024〕453 号</t>
  </si>
  <si>
    <t>省道S244韶关始兴车八岭大门口至司前段路面预防养护及功能性修复养护工程</t>
  </si>
  <si>
    <t>粤公养函〔2025〕218 号、韶交基函〔2025〕182 号</t>
  </si>
  <si>
    <t>河源市</t>
  </si>
  <si>
    <t>东源县</t>
  </si>
  <si>
    <t>东源公路事务中心</t>
  </si>
  <si>
    <t>省道S253线东源莲塘至高陂段路面预防养护及功能性修复养护工程</t>
  </si>
  <si>
    <t>粤公养函〔2024〕23 号、河交函〔2024〕612 号</t>
  </si>
  <si>
    <t>梅州市</t>
  </si>
  <si>
    <t>梅县区</t>
  </si>
  <si>
    <t>梅州市梅县区公路事务中心</t>
  </si>
  <si>
    <t>省道S239线梅州梅县幸福至白面段路面预防养护及功能性修复养护工程</t>
  </si>
  <si>
    <t>粤公养函
〔2025〕19号、梅市交函
〔2025〕532号</t>
  </si>
  <si>
    <t>省道S242线梅州梅县大沙至浒洲段路面预防养护及功能性修复养护工程</t>
  </si>
  <si>
    <t>粤公养函
〔2025〕21号、梅市交函
〔2025〕531号</t>
  </si>
  <si>
    <t>丰顺县</t>
  </si>
  <si>
    <t>梅州市丰顺县公路事务中心</t>
  </si>
  <si>
    <t>省道S242线丰顺坪丰至新岭下村段路面预防养护及功能性修复养护工程</t>
  </si>
  <si>
    <t>粤公养函〔2025〕69号、梅市交函〔2025〕1007</t>
  </si>
  <si>
    <t>阳江市</t>
  </si>
  <si>
    <t>阳春市</t>
  </si>
  <si>
    <t>阳春市交通运输局地方公路管理站</t>
  </si>
  <si>
    <t>省道S386线阳春岗南至河东段路面预防养护及功能性修复养护工程</t>
  </si>
  <si>
    <t>粤公养函〔2025〕16号、阳交复〔2025〕10号</t>
  </si>
  <si>
    <t>肇庆市</t>
  </si>
  <si>
    <t>广宁县</t>
  </si>
  <si>
    <t>广宁县公路事务中心</t>
  </si>
  <si>
    <t>省道S383线广宁坑口上林至赤水段路面预防养护及功能性修复养护工程</t>
  </si>
  <si>
    <t>粤公养函〔2024〕415号、肇交基〔2025〕593号</t>
  </si>
  <si>
    <t>德庆县</t>
  </si>
  <si>
    <t>德庆县公路事务中心</t>
  </si>
  <si>
    <t>国道G234线德庆冲口至垌表段路面预防养护及功能性修复养护工程</t>
  </si>
  <si>
    <t>粤公养函〔2025〕24 号、肇交基函〔2025〕857号</t>
  </si>
  <si>
    <t>怀集县</t>
  </si>
  <si>
    <t>怀集县公路事务中心</t>
  </si>
  <si>
    <t>国道G358线怀集甘洒至利凤段路面预防养护及功能性修复养护工程</t>
  </si>
  <si>
    <t>粤公养函〔2025〕25号、肇交基函〔2025〕991号</t>
  </si>
  <si>
    <t>清远市</t>
  </si>
  <si>
    <t>清新区</t>
  </si>
  <si>
    <t>清远市清新区公路事务中心</t>
  </si>
  <si>
    <t>国道G107线清新石潭至迳口段路面预防养护及功能性修复养护工程</t>
  </si>
  <si>
    <t>粤公养函〔2023]310号、清市交复函〔2023〕40 号</t>
  </si>
  <si>
    <t>英德市</t>
  </si>
  <si>
    <t>英德市公路事务中心</t>
  </si>
  <si>
    <t>省道S292线英德大蓝至高洞段路面预防养护及功能性修复养护工程</t>
  </si>
  <si>
    <t>粤公养函〔2023〕183号、清市交复函〔2023〕45号</t>
  </si>
  <si>
    <t>连州市</t>
  </si>
  <si>
    <t>连州市公路事务中心</t>
  </si>
  <si>
    <t>省道S346线连州西岸新铺至龙头山（粤湘界）段路面预防养护及功能性修复养护工程</t>
  </si>
  <si>
    <t>粤公养函〔2024〕460 号、清市交复函〔2024〕66 号</t>
  </si>
  <si>
    <t>连山壮族瑶族自治县</t>
  </si>
  <si>
    <t>连山壮族瑶族自治县公路事务中心</t>
  </si>
  <si>
    <t>国道G234线连山福堂至下水（肇庆怀集界）段路面预防养护及功能性修复养护工程</t>
  </si>
  <si>
    <t>粤公养函
〔2023〕692 号、清市交复函
〔2024〕37 号</t>
  </si>
  <si>
    <t>连南瑶族自治县</t>
  </si>
  <si>
    <t>连南瑶族自治公路事务中心</t>
  </si>
  <si>
    <t>省道S523线连南沿陂至涡水段段路面预防养护及功能性修复养护工程</t>
  </si>
  <si>
    <t>粤公养函〔2024〕22号、清市交复函〔2024〕23号</t>
  </si>
  <si>
    <t>揭阳市</t>
  </si>
  <si>
    <t>揭东区</t>
  </si>
  <si>
    <t>揭阳市揭东区公路事务中心</t>
  </si>
  <si>
    <t>省道S234线揭阳揭东猴子岽至乔南段路面预防养护及功能性修复养护工程</t>
  </si>
  <si>
    <t>粤公养函〔2024〕318号、揭市交（建）字〔2025〕26号</t>
  </si>
  <si>
    <t>云浮市</t>
  </si>
  <si>
    <t>云城区</t>
  </si>
  <si>
    <t>云浮市云城区公路事务中心</t>
  </si>
  <si>
    <t>省道S276线云浮云城腰古塱圩至山口段路面预防养护及功能性修复养护工程</t>
  </si>
  <si>
    <t>粤公养函〔2024〕452 号、云交许决〔2025〕30010号</t>
  </si>
  <si>
    <t>新兴县</t>
  </si>
  <si>
    <t>新兴县公路事务中心</t>
  </si>
  <si>
    <t>国道G359线新兴稔村皮村至白土桥段路面预防养护及功能性修复养护工程</t>
  </si>
  <si>
    <t>粤公养函（2025）26号、云交许决〔2025〕30009号</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</si>
</sst>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Red]\(0\)"/>
  </numFmts>
  <fonts count="29">
    <font>
      <sz val="10"/>
      <color theme="1"/>
      <name val="宋体"/>
      <charset val="134"/>
      <scheme val="minor"/>
    </font>
    <font>
      <sz val="12"/>
      <color theme="1"/>
      <name val="宋体"/>
      <charset val="134"/>
    </font>
    <font>
      <sz val="10"/>
      <color theme="1"/>
      <name val="宋体"/>
      <charset val="134"/>
    </font>
    <font>
      <sz val="12"/>
      <name val="黑体"/>
      <charset val="134"/>
    </font>
    <font>
      <sz val="12"/>
      <name val="宋体"/>
      <charset val="134"/>
    </font>
    <font>
      <sz val="22"/>
      <name val="方正小标宋简体"/>
      <charset val="134"/>
    </font>
    <font>
      <sz val="22"/>
      <color theme="1"/>
      <name val="方正小标宋简体"/>
      <charset val="134"/>
    </font>
    <font>
      <sz val="10"/>
      <name val="宋体"/>
      <charset val="134"/>
    </font>
    <font>
      <b/>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30">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0" fillId="2" borderId="0" xfId="0" applyFill="1">
      <alignment vertical="center"/>
    </xf>
    <xf numFmtId="176" fontId="0" fillId="2" borderId="0" xfId="0" applyNumberFormat="1" applyFill="1">
      <alignment vertical="center"/>
    </xf>
    <xf numFmtId="0" fontId="3" fillId="2" borderId="0" xfId="0" applyFont="1" applyFill="1" applyAlignment="1">
      <alignment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176" fontId="4" fillId="2" borderId="0" xfId="0" applyNumberFormat="1" applyFont="1" applyFill="1" applyAlignment="1">
      <alignment vertical="center" wrapText="1"/>
    </xf>
    <xf numFmtId="177" fontId="5" fillId="2" borderId="0" xfId="0" applyNumberFormat="1" applyFont="1" applyFill="1" applyAlignment="1">
      <alignment horizontal="center" vertical="center" wrapText="1"/>
    </xf>
    <xf numFmtId="0" fontId="6" fillId="2" borderId="0" xfId="0" applyFont="1" applyFill="1">
      <alignment vertical="center"/>
    </xf>
    <xf numFmtId="176" fontId="6" fillId="2" borderId="0" xfId="0" applyNumberFormat="1" applyFont="1" applyFill="1">
      <alignment vertical="center"/>
    </xf>
    <xf numFmtId="177" fontId="7" fillId="2" borderId="1" xfId="0" applyNumberFormat="1" applyFont="1" applyFill="1" applyBorder="1" applyAlignment="1">
      <alignment vertical="center" wrapText="1"/>
    </xf>
    <xf numFmtId="176" fontId="7" fillId="2" borderId="1" xfId="0" applyNumberFormat="1" applyFont="1" applyFill="1" applyBorder="1" applyAlignment="1">
      <alignment vertical="center" wrapText="1"/>
    </xf>
    <xf numFmtId="0" fontId="8" fillId="2" borderId="2" xfId="0" applyFont="1" applyFill="1" applyBorder="1" applyAlignment="1">
      <alignment horizontal="center" vertical="center" wrapText="1"/>
    </xf>
    <xf numFmtId="176" fontId="8" fillId="2" borderId="2" xfId="0" applyNumberFormat="1" applyFont="1" applyFill="1" applyBorder="1" applyAlignment="1">
      <alignment horizontal="center" vertical="center" wrapText="1"/>
    </xf>
    <xf numFmtId="176" fontId="1" fillId="2" borderId="2" xfId="0" applyNumberFormat="1" applyFont="1" applyFill="1" applyBorder="1">
      <alignment vertical="center"/>
    </xf>
    <xf numFmtId="0" fontId="1" fillId="2" borderId="2" xfId="0" applyFont="1" applyFill="1" applyBorder="1">
      <alignmen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177" fontId="4" fillId="2" borderId="0" xfId="0" applyNumberFormat="1" applyFont="1" applyFill="1" applyAlignment="1">
      <alignment vertical="center" wrapText="1"/>
    </xf>
    <xf numFmtId="177" fontId="7" fillId="2" borderId="1" xfId="0" applyNumberFormat="1" applyFont="1" applyFill="1" applyBorder="1" applyAlignment="1">
      <alignment horizontal="right" vertical="center" wrapText="1"/>
    </xf>
    <xf numFmtId="177" fontId="8" fillId="2" borderId="2" xfId="0" applyNumberFormat="1" applyFont="1" applyFill="1" applyBorder="1" applyAlignment="1">
      <alignment horizontal="center" vertical="center" wrapText="1"/>
    </xf>
    <xf numFmtId="177" fontId="8"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77" fontId="8" fillId="2" borderId="4"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vertical="center" wrapText="1"/>
    </xf>
    <xf numFmtId="177" fontId="4" fillId="2"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8"/>
  <sheetViews>
    <sheetView tabSelected="1" zoomScale="70" zoomScaleNormal="70" workbookViewId="0">
      <pane xSplit="5" ySplit="6" topLeftCell="F7" activePane="bottomRight" state="frozen"/>
      <selection/>
      <selection pane="topRight"/>
      <selection pane="bottomLeft"/>
      <selection pane="bottomRight" activeCell="I10" sqref="I10"/>
    </sheetView>
  </sheetViews>
  <sheetFormatPr defaultColWidth="14.2222222222222" defaultRowHeight="18" customHeight="1"/>
  <cols>
    <col min="1" max="1" width="6.66666666666667" style="3" customWidth="1"/>
    <col min="2" max="2" width="9.33333333333333" style="3" customWidth="1"/>
    <col min="3" max="3" width="8.66666666666667" style="3" customWidth="1"/>
    <col min="4" max="4" width="28.1018518518519" style="3" customWidth="1"/>
    <col min="5" max="5" width="38.3333333333333" style="3" customWidth="1"/>
    <col min="6" max="6" width="20.1018518518519" style="3" customWidth="1"/>
    <col min="7" max="10" width="8.66666666666667" style="4" customWidth="1"/>
    <col min="11" max="14" width="13.1018518518519" style="3" customWidth="1"/>
    <col min="15" max="15" width="18.7777777777778" style="3" customWidth="1"/>
    <col min="16" max="16" width="17.6666666666667" style="3" customWidth="1"/>
    <col min="17" max="16384" width="14.2222222222222" style="3"/>
  </cols>
  <sheetData>
    <row r="1" ht="15.6" spans="1:16">
      <c r="A1" s="5" t="s">
        <v>0</v>
      </c>
      <c r="B1" s="6"/>
      <c r="C1" s="7"/>
      <c r="D1" s="7"/>
      <c r="E1" s="7"/>
      <c r="F1" s="6"/>
      <c r="G1" s="8"/>
      <c r="H1" s="8"/>
      <c r="I1" s="8"/>
      <c r="J1" s="8"/>
      <c r="K1" s="21"/>
      <c r="L1" s="21"/>
      <c r="M1" s="21"/>
      <c r="N1" s="21"/>
      <c r="O1" s="7"/>
      <c r="P1" s="6"/>
    </row>
    <row r="2" ht="34.95" customHeight="1" spans="1:16">
      <c r="A2" s="9" t="s">
        <v>1</v>
      </c>
      <c r="B2" s="10"/>
      <c r="C2" s="10"/>
      <c r="D2" s="10"/>
      <c r="E2" s="10"/>
      <c r="F2" s="10"/>
      <c r="G2" s="11"/>
      <c r="H2" s="11"/>
      <c r="I2" s="11"/>
      <c r="J2" s="11"/>
      <c r="K2" s="10"/>
      <c r="L2" s="10"/>
      <c r="M2" s="10"/>
      <c r="N2" s="10"/>
      <c r="O2" s="10"/>
      <c r="P2" s="10"/>
    </row>
    <row r="3" spans="1:16">
      <c r="A3" s="12"/>
      <c r="B3" s="12"/>
      <c r="C3" s="12"/>
      <c r="D3" s="12"/>
      <c r="E3" s="12"/>
      <c r="F3" s="12"/>
      <c r="G3" s="13"/>
      <c r="H3" s="13"/>
      <c r="I3" s="13"/>
      <c r="J3" s="13"/>
      <c r="K3" s="12"/>
      <c r="L3" s="12"/>
      <c r="M3" s="12"/>
      <c r="N3" s="12"/>
      <c r="O3" s="12"/>
      <c r="P3" s="22"/>
    </row>
    <row r="4" s="1" customFormat="1" ht="46.05" customHeight="1" spans="1:16">
      <c r="A4" s="14" t="s">
        <v>2</v>
      </c>
      <c r="B4" s="14" t="s">
        <v>3</v>
      </c>
      <c r="C4" s="14" t="s">
        <v>4</v>
      </c>
      <c r="D4" s="14" t="s">
        <v>5</v>
      </c>
      <c r="E4" s="14" t="s">
        <v>6</v>
      </c>
      <c r="F4" s="14" t="s">
        <v>7</v>
      </c>
      <c r="G4" s="15" t="s">
        <v>8</v>
      </c>
      <c r="H4" s="16"/>
      <c r="I4" s="16"/>
      <c r="J4" s="16"/>
      <c r="K4" s="23" t="s">
        <v>9</v>
      </c>
      <c r="L4" s="23" t="s">
        <v>10</v>
      </c>
      <c r="M4" s="24" t="s">
        <v>11</v>
      </c>
      <c r="N4" s="23" t="s">
        <v>12</v>
      </c>
      <c r="O4" s="25" t="s">
        <v>13</v>
      </c>
      <c r="P4" s="14" t="s">
        <v>14</v>
      </c>
    </row>
    <row r="5" s="1" customFormat="1" ht="46.05" customHeight="1" spans="1:16">
      <c r="A5" s="17"/>
      <c r="B5" s="17"/>
      <c r="C5" s="17"/>
      <c r="D5" s="17"/>
      <c r="E5" s="17"/>
      <c r="F5" s="17"/>
      <c r="G5" s="15" t="s">
        <v>15</v>
      </c>
      <c r="H5" s="15" t="s">
        <v>16</v>
      </c>
      <c r="I5" s="15" t="s">
        <v>17</v>
      </c>
      <c r="J5" s="15" t="s">
        <v>18</v>
      </c>
      <c r="K5" s="17"/>
      <c r="L5" s="17"/>
      <c r="M5" s="26"/>
      <c r="N5" s="17"/>
      <c r="O5" s="27"/>
      <c r="P5" s="17"/>
    </row>
    <row r="6" s="2" customFormat="1" ht="43.05" customHeight="1" spans="1:16">
      <c r="A6" s="14" t="s">
        <v>19</v>
      </c>
      <c r="B6" s="17"/>
      <c r="C6" s="17"/>
      <c r="D6" s="17"/>
      <c r="E6" s="17"/>
      <c r="F6" s="17"/>
      <c r="G6" s="15">
        <f>SUM(G7:G28)</f>
        <v>331.661</v>
      </c>
      <c r="H6" s="15">
        <f>SUM(H7:H28)</f>
        <v>64.275</v>
      </c>
      <c r="I6" s="15">
        <f>SUM(I7:I28)</f>
        <v>98.695</v>
      </c>
      <c r="J6" s="15">
        <f>SUM(J7:J28)</f>
        <v>160.691</v>
      </c>
      <c r="K6" s="23">
        <f t="shared" ref="K6:N6" si="0">SUM(K7:K28)</f>
        <v>53594</v>
      </c>
      <c r="L6" s="23">
        <f t="shared" si="0"/>
        <v>41306</v>
      </c>
      <c r="M6" s="23">
        <f t="shared" si="0"/>
        <v>15999</v>
      </c>
      <c r="N6" s="23">
        <f t="shared" si="0"/>
        <v>25307</v>
      </c>
      <c r="O6" s="28"/>
      <c r="P6" s="18"/>
    </row>
    <row r="7" s="2" customFormat="1" ht="60" customHeight="1" spans="1:16">
      <c r="A7" s="18">
        <v>1</v>
      </c>
      <c r="B7" s="18" t="s">
        <v>20</v>
      </c>
      <c r="C7" s="18" t="s">
        <v>21</v>
      </c>
      <c r="D7" s="18" t="s">
        <v>22</v>
      </c>
      <c r="E7" s="19" t="s">
        <v>23</v>
      </c>
      <c r="F7" s="18" t="s">
        <v>24</v>
      </c>
      <c r="G7" s="20">
        <v>4.441</v>
      </c>
      <c r="H7" s="20">
        <v>4.441</v>
      </c>
      <c r="I7" s="20">
        <v>0</v>
      </c>
      <c r="J7" s="20">
        <v>0</v>
      </c>
      <c r="K7" s="29">
        <v>1231</v>
      </c>
      <c r="L7" s="29">
        <v>799</v>
      </c>
      <c r="M7" s="29"/>
      <c r="N7" s="29">
        <v>799</v>
      </c>
      <c r="O7" s="18" t="s">
        <v>25</v>
      </c>
      <c r="P7" s="18"/>
    </row>
    <row r="8" s="2" customFormat="1" ht="60" customHeight="1" spans="1:16">
      <c r="A8" s="18">
        <v>2</v>
      </c>
      <c r="B8" s="18" t="s">
        <v>26</v>
      </c>
      <c r="C8" s="18" t="s">
        <v>27</v>
      </c>
      <c r="D8" s="18" t="s">
        <v>28</v>
      </c>
      <c r="E8" s="19" t="s">
        <v>29</v>
      </c>
      <c r="F8" s="18" t="s">
        <v>24</v>
      </c>
      <c r="G8" s="20">
        <v>28.184</v>
      </c>
      <c r="H8" s="20"/>
      <c r="I8" s="20">
        <v>12.206</v>
      </c>
      <c r="J8" s="20">
        <v>15.978</v>
      </c>
      <c r="K8" s="29">
        <v>3473</v>
      </c>
      <c r="L8" s="29">
        <v>2952</v>
      </c>
      <c r="M8" s="29"/>
      <c r="N8" s="29">
        <v>2952</v>
      </c>
      <c r="O8" s="18" t="s">
        <v>30</v>
      </c>
      <c r="P8" s="18"/>
    </row>
    <row r="9" s="2" customFormat="1" ht="60" customHeight="1" spans="1:16">
      <c r="A9" s="18">
        <v>3</v>
      </c>
      <c r="B9" s="18" t="s">
        <v>26</v>
      </c>
      <c r="C9" s="18" t="s">
        <v>31</v>
      </c>
      <c r="D9" s="18" t="s">
        <v>32</v>
      </c>
      <c r="E9" s="19" t="s">
        <v>33</v>
      </c>
      <c r="F9" s="18" t="s">
        <v>24</v>
      </c>
      <c r="G9" s="20">
        <v>11.729</v>
      </c>
      <c r="H9" s="20">
        <v>11.729</v>
      </c>
      <c r="I9" s="20">
        <v>0</v>
      </c>
      <c r="J9" s="20">
        <v>0</v>
      </c>
      <c r="K9" s="29">
        <v>3091</v>
      </c>
      <c r="L9" s="29">
        <v>2408</v>
      </c>
      <c r="M9" s="29">
        <v>1714</v>
      </c>
      <c r="N9" s="29">
        <v>694</v>
      </c>
      <c r="O9" s="18" t="s">
        <v>34</v>
      </c>
      <c r="P9" s="18"/>
    </row>
    <row r="10" s="2" customFormat="1" ht="60" customHeight="1" spans="1:16">
      <c r="A10" s="18">
        <v>4</v>
      </c>
      <c r="B10" s="18" t="s">
        <v>26</v>
      </c>
      <c r="C10" s="18" t="s">
        <v>35</v>
      </c>
      <c r="D10" s="18" t="s">
        <v>36</v>
      </c>
      <c r="E10" s="19" t="s">
        <v>37</v>
      </c>
      <c r="F10" s="18" t="s">
        <v>24</v>
      </c>
      <c r="G10" s="20">
        <v>11.312</v>
      </c>
      <c r="H10" s="20"/>
      <c r="I10" s="20"/>
      <c r="J10" s="20">
        <v>11.312</v>
      </c>
      <c r="K10" s="29">
        <v>1259</v>
      </c>
      <c r="L10" s="29">
        <v>1018</v>
      </c>
      <c r="M10" s="29"/>
      <c r="N10" s="29">
        <v>1018</v>
      </c>
      <c r="O10" s="18" t="s">
        <v>38</v>
      </c>
      <c r="P10" s="18"/>
    </row>
    <row r="11" s="2" customFormat="1" ht="60" customHeight="1" spans="1:16">
      <c r="A11" s="18">
        <v>5</v>
      </c>
      <c r="B11" s="18" t="s">
        <v>26</v>
      </c>
      <c r="C11" s="18" t="s">
        <v>39</v>
      </c>
      <c r="D11" s="18" t="s">
        <v>40</v>
      </c>
      <c r="E11" s="19" t="s">
        <v>41</v>
      </c>
      <c r="F11" s="18" t="s">
        <v>24</v>
      </c>
      <c r="G11" s="20">
        <v>22.329</v>
      </c>
      <c r="H11" s="20"/>
      <c r="I11" s="20"/>
      <c r="J11" s="20">
        <v>22.329</v>
      </c>
      <c r="K11" s="29">
        <v>2260</v>
      </c>
      <c r="L11" s="29">
        <v>1921</v>
      </c>
      <c r="M11" s="29"/>
      <c r="N11" s="29">
        <v>1921</v>
      </c>
      <c r="O11" s="18" t="s">
        <v>42</v>
      </c>
      <c r="P11" s="18"/>
    </row>
    <row r="12" s="2" customFormat="1" ht="60" customHeight="1" spans="1:16">
      <c r="A12" s="18">
        <v>6</v>
      </c>
      <c r="B12" s="18" t="s">
        <v>26</v>
      </c>
      <c r="C12" s="18" t="s">
        <v>39</v>
      </c>
      <c r="D12" s="18" t="s">
        <v>40</v>
      </c>
      <c r="E12" s="19" t="s">
        <v>43</v>
      </c>
      <c r="F12" s="18" t="s">
        <v>24</v>
      </c>
      <c r="G12" s="20">
        <v>23.699</v>
      </c>
      <c r="H12" s="20"/>
      <c r="I12" s="20"/>
      <c r="J12" s="20">
        <v>23.699</v>
      </c>
      <c r="K12" s="29">
        <v>2756</v>
      </c>
      <c r="L12" s="29">
        <v>2133</v>
      </c>
      <c r="M12" s="29"/>
      <c r="N12" s="29">
        <v>2133</v>
      </c>
      <c r="O12" s="18" t="s">
        <v>44</v>
      </c>
      <c r="P12" s="18"/>
    </row>
    <row r="13" s="2" customFormat="1" ht="60" customHeight="1" spans="1:16">
      <c r="A13" s="18">
        <v>7</v>
      </c>
      <c r="B13" s="18" t="s">
        <v>45</v>
      </c>
      <c r="C13" s="18" t="s">
        <v>46</v>
      </c>
      <c r="D13" s="18" t="s">
        <v>47</v>
      </c>
      <c r="E13" s="19" t="s">
        <v>48</v>
      </c>
      <c r="F13" s="18" t="s">
        <v>24</v>
      </c>
      <c r="G13" s="20">
        <v>9.107</v>
      </c>
      <c r="H13" s="20"/>
      <c r="I13" s="20"/>
      <c r="J13" s="20">
        <v>9.107</v>
      </c>
      <c r="K13" s="29">
        <v>968</v>
      </c>
      <c r="L13" s="29">
        <v>820</v>
      </c>
      <c r="M13" s="29"/>
      <c r="N13" s="29">
        <v>820</v>
      </c>
      <c r="O13" s="18" t="s">
        <v>49</v>
      </c>
      <c r="P13" s="18"/>
    </row>
    <row r="14" s="2" customFormat="1" ht="83" customHeight="1" spans="1:16">
      <c r="A14" s="18">
        <v>8</v>
      </c>
      <c r="B14" s="18" t="s">
        <v>50</v>
      </c>
      <c r="C14" s="18" t="s">
        <v>51</v>
      </c>
      <c r="D14" s="18" t="s">
        <v>52</v>
      </c>
      <c r="E14" s="19" t="s">
        <v>53</v>
      </c>
      <c r="F14" s="18" t="s">
        <v>24</v>
      </c>
      <c r="G14" s="20">
        <v>6.8</v>
      </c>
      <c r="H14" s="20"/>
      <c r="I14" s="20">
        <v>4.091</v>
      </c>
      <c r="J14" s="20">
        <v>2.709</v>
      </c>
      <c r="K14" s="29">
        <v>1221</v>
      </c>
      <c r="L14" s="29">
        <v>680</v>
      </c>
      <c r="M14" s="29"/>
      <c r="N14" s="29">
        <v>680</v>
      </c>
      <c r="O14" s="18" t="s">
        <v>54</v>
      </c>
      <c r="P14" s="18"/>
    </row>
    <row r="15" s="2" customFormat="1" ht="60" customHeight="1" spans="1:16">
      <c r="A15" s="18">
        <v>9</v>
      </c>
      <c r="B15" s="18" t="s">
        <v>50</v>
      </c>
      <c r="C15" s="18" t="s">
        <v>51</v>
      </c>
      <c r="D15" s="18" t="s">
        <v>52</v>
      </c>
      <c r="E15" s="19" t="s">
        <v>55</v>
      </c>
      <c r="F15" s="18" t="s">
        <v>24</v>
      </c>
      <c r="G15" s="20">
        <v>4.599</v>
      </c>
      <c r="H15" s="20"/>
      <c r="I15" s="20">
        <v>4.599</v>
      </c>
      <c r="J15" s="20"/>
      <c r="K15" s="29">
        <v>761</v>
      </c>
      <c r="L15" s="29">
        <v>486</v>
      </c>
      <c r="M15" s="29"/>
      <c r="N15" s="29">
        <v>486</v>
      </c>
      <c r="O15" s="18" t="s">
        <v>56</v>
      </c>
      <c r="P15" s="18"/>
    </row>
    <row r="16" s="2" customFormat="1" ht="60" customHeight="1" spans="1:16">
      <c r="A16" s="18">
        <v>10</v>
      </c>
      <c r="B16" s="18" t="s">
        <v>50</v>
      </c>
      <c r="C16" s="18" t="s">
        <v>57</v>
      </c>
      <c r="D16" s="18" t="s">
        <v>58</v>
      </c>
      <c r="E16" s="19" t="s">
        <v>59</v>
      </c>
      <c r="F16" s="18" t="s">
        <v>24</v>
      </c>
      <c r="G16" s="20">
        <v>13.458</v>
      </c>
      <c r="H16" s="20"/>
      <c r="I16" s="20"/>
      <c r="J16" s="20">
        <v>13.458</v>
      </c>
      <c r="K16" s="18">
        <v>1590</v>
      </c>
      <c r="L16" s="29">
        <v>1346</v>
      </c>
      <c r="M16" s="29"/>
      <c r="N16" s="29">
        <v>1346</v>
      </c>
      <c r="O16" s="18" t="s">
        <v>60</v>
      </c>
      <c r="P16" s="18"/>
    </row>
    <row r="17" s="2" customFormat="1" ht="60" customHeight="1" spans="1:16">
      <c r="A17" s="18">
        <v>11</v>
      </c>
      <c r="B17" s="18" t="s">
        <v>61</v>
      </c>
      <c r="C17" s="18" t="s">
        <v>62</v>
      </c>
      <c r="D17" s="18" t="s">
        <v>63</v>
      </c>
      <c r="E17" s="19" t="s">
        <v>64</v>
      </c>
      <c r="F17" s="18" t="s">
        <v>24</v>
      </c>
      <c r="G17" s="20">
        <v>8</v>
      </c>
      <c r="H17" s="20"/>
      <c r="I17" s="20">
        <v>8</v>
      </c>
      <c r="J17" s="20"/>
      <c r="K17" s="29">
        <v>868</v>
      </c>
      <c r="L17" s="29">
        <v>720</v>
      </c>
      <c r="M17" s="29"/>
      <c r="N17" s="29">
        <v>720</v>
      </c>
      <c r="O17" s="18" t="s">
        <v>65</v>
      </c>
      <c r="P17" s="18"/>
    </row>
    <row r="18" s="2" customFormat="1" ht="60" customHeight="1" spans="1:16">
      <c r="A18" s="18">
        <v>12</v>
      </c>
      <c r="B18" s="18" t="s">
        <v>66</v>
      </c>
      <c r="C18" s="18" t="s">
        <v>67</v>
      </c>
      <c r="D18" s="18" t="s">
        <v>68</v>
      </c>
      <c r="E18" s="19" t="s">
        <v>69</v>
      </c>
      <c r="F18" s="18" t="s">
        <v>24</v>
      </c>
      <c r="G18" s="20">
        <v>8.199</v>
      </c>
      <c r="H18" s="20"/>
      <c r="I18" s="20"/>
      <c r="J18" s="20">
        <v>8.199</v>
      </c>
      <c r="K18" s="29">
        <v>942</v>
      </c>
      <c r="L18" s="29">
        <v>738</v>
      </c>
      <c r="M18" s="29"/>
      <c r="N18" s="29">
        <v>738</v>
      </c>
      <c r="O18" s="18" t="s">
        <v>70</v>
      </c>
      <c r="P18" s="18"/>
    </row>
    <row r="19" s="2" customFormat="1" ht="60" customHeight="1" spans="1:16">
      <c r="A19" s="18">
        <v>13</v>
      </c>
      <c r="B19" s="18" t="s">
        <v>66</v>
      </c>
      <c r="C19" s="18" t="s">
        <v>71</v>
      </c>
      <c r="D19" s="18" t="s">
        <v>72</v>
      </c>
      <c r="E19" s="19" t="s">
        <v>73</v>
      </c>
      <c r="F19" s="18" t="s">
        <v>24</v>
      </c>
      <c r="G19" s="20">
        <v>12.166</v>
      </c>
      <c r="H19" s="20">
        <v>1.42</v>
      </c>
      <c r="I19" s="20">
        <v>10.746</v>
      </c>
      <c r="J19" s="20">
        <v>0</v>
      </c>
      <c r="K19" s="29">
        <v>1573</v>
      </c>
      <c r="L19" s="29">
        <v>1230</v>
      </c>
      <c r="M19" s="29"/>
      <c r="N19" s="29">
        <v>1230</v>
      </c>
      <c r="O19" s="18" t="s">
        <v>74</v>
      </c>
      <c r="P19" s="18"/>
    </row>
    <row r="20" s="2" customFormat="1" ht="60" customHeight="1" spans="1:16">
      <c r="A20" s="18">
        <v>14</v>
      </c>
      <c r="B20" s="18" t="s">
        <v>66</v>
      </c>
      <c r="C20" s="18" t="s">
        <v>75</v>
      </c>
      <c r="D20" s="18" t="s">
        <v>76</v>
      </c>
      <c r="E20" s="19" t="s">
        <v>77</v>
      </c>
      <c r="F20" s="18" t="s">
        <v>24</v>
      </c>
      <c r="G20" s="20">
        <v>9.37</v>
      </c>
      <c r="H20" s="20"/>
      <c r="I20" s="20">
        <v>9.37</v>
      </c>
      <c r="J20" s="20"/>
      <c r="K20" s="18">
        <v>1230</v>
      </c>
      <c r="L20" s="29">
        <v>1031</v>
      </c>
      <c r="M20" s="29"/>
      <c r="N20" s="29">
        <v>1031</v>
      </c>
      <c r="O20" s="18" t="s">
        <v>78</v>
      </c>
      <c r="P20" s="18"/>
    </row>
    <row r="21" s="2" customFormat="1" ht="60" customHeight="1" spans="1:16">
      <c r="A21" s="18">
        <v>15</v>
      </c>
      <c r="B21" s="18" t="s">
        <v>79</v>
      </c>
      <c r="C21" s="18" t="s">
        <v>80</v>
      </c>
      <c r="D21" s="18" t="s">
        <v>81</v>
      </c>
      <c r="E21" s="19" t="s">
        <v>82</v>
      </c>
      <c r="F21" s="18" t="s">
        <v>24</v>
      </c>
      <c r="G21" s="20">
        <v>22.598</v>
      </c>
      <c r="H21" s="20"/>
      <c r="I21" s="20">
        <v>22.598</v>
      </c>
      <c r="J21" s="20"/>
      <c r="K21" s="29">
        <v>2763</v>
      </c>
      <c r="L21" s="29">
        <v>2485</v>
      </c>
      <c r="M21" s="29">
        <v>1785</v>
      </c>
      <c r="N21" s="29">
        <v>700</v>
      </c>
      <c r="O21" s="18" t="s">
        <v>83</v>
      </c>
      <c r="P21" s="18"/>
    </row>
    <row r="22" s="2" customFormat="1" ht="60" customHeight="1" spans="1:16">
      <c r="A22" s="18">
        <v>16</v>
      </c>
      <c r="B22" s="18" t="s">
        <v>79</v>
      </c>
      <c r="C22" s="18" t="s">
        <v>84</v>
      </c>
      <c r="D22" s="18" t="s">
        <v>85</v>
      </c>
      <c r="E22" s="19" t="s">
        <v>86</v>
      </c>
      <c r="F22" s="18" t="s">
        <v>24</v>
      </c>
      <c r="G22" s="20">
        <v>21.46</v>
      </c>
      <c r="H22" s="20">
        <v>21.46</v>
      </c>
      <c r="I22" s="20"/>
      <c r="J22" s="20"/>
      <c r="K22" s="29">
        <v>6494</v>
      </c>
      <c r="L22" s="29">
        <v>3862</v>
      </c>
      <c r="M22" s="29">
        <v>3000</v>
      </c>
      <c r="N22" s="29">
        <v>862</v>
      </c>
      <c r="O22" s="18" t="s">
        <v>87</v>
      </c>
      <c r="P22" s="18"/>
    </row>
    <row r="23" s="2" customFormat="1" ht="60" customHeight="1" spans="1:16">
      <c r="A23" s="18">
        <v>17</v>
      </c>
      <c r="B23" s="18" t="s">
        <v>79</v>
      </c>
      <c r="C23" s="18" t="s">
        <v>88</v>
      </c>
      <c r="D23" s="18" t="s">
        <v>89</v>
      </c>
      <c r="E23" s="19" t="s">
        <v>90</v>
      </c>
      <c r="F23" s="18" t="s">
        <v>24</v>
      </c>
      <c r="G23" s="20">
        <v>29.819</v>
      </c>
      <c r="H23" s="20"/>
      <c r="I23" s="20"/>
      <c r="J23" s="20">
        <v>29.819</v>
      </c>
      <c r="K23" s="29">
        <v>2936</v>
      </c>
      <c r="L23" s="29">
        <v>2567</v>
      </c>
      <c r="M23" s="29">
        <v>2000</v>
      </c>
      <c r="N23" s="29">
        <v>567</v>
      </c>
      <c r="O23" s="18" t="s">
        <v>91</v>
      </c>
      <c r="P23" s="18"/>
    </row>
    <row r="24" s="2" customFormat="1" ht="60" customHeight="1" spans="1:16">
      <c r="A24" s="18">
        <v>18</v>
      </c>
      <c r="B24" s="18" t="s">
        <v>79</v>
      </c>
      <c r="C24" s="18" t="s">
        <v>92</v>
      </c>
      <c r="D24" s="18" t="s">
        <v>93</v>
      </c>
      <c r="E24" s="19" t="s">
        <v>94</v>
      </c>
      <c r="F24" s="18" t="s">
        <v>24</v>
      </c>
      <c r="G24" s="20">
        <v>25.438</v>
      </c>
      <c r="H24" s="20"/>
      <c r="I24" s="20">
        <v>25.438</v>
      </c>
      <c r="J24" s="20"/>
      <c r="K24" s="29">
        <v>3237</v>
      </c>
      <c r="L24" s="29">
        <v>2751</v>
      </c>
      <c r="M24" s="29">
        <v>2000</v>
      </c>
      <c r="N24" s="29">
        <v>751</v>
      </c>
      <c r="O24" s="18" t="s">
        <v>95</v>
      </c>
      <c r="P24" s="18"/>
    </row>
    <row r="25" s="2" customFormat="1" ht="60" customHeight="1" spans="1:16">
      <c r="A25" s="18">
        <v>19</v>
      </c>
      <c r="B25" s="18" t="s">
        <v>79</v>
      </c>
      <c r="C25" s="18" t="s">
        <v>96</v>
      </c>
      <c r="D25" s="18" t="s">
        <v>97</v>
      </c>
      <c r="E25" s="19" t="s">
        <v>98</v>
      </c>
      <c r="F25" s="18" t="s">
        <v>24</v>
      </c>
      <c r="G25" s="20">
        <v>24.081</v>
      </c>
      <c r="H25" s="20"/>
      <c r="I25" s="20"/>
      <c r="J25" s="20">
        <v>24.081</v>
      </c>
      <c r="K25" s="18">
        <v>2856</v>
      </c>
      <c r="L25" s="29">
        <v>2055</v>
      </c>
      <c r="M25" s="29">
        <v>1500</v>
      </c>
      <c r="N25" s="29">
        <v>555</v>
      </c>
      <c r="O25" s="18" t="s">
        <v>99</v>
      </c>
      <c r="P25" s="18"/>
    </row>
    <row r="26" s="2" customFormat="1" ht="60" customHeight="1" spans="1:16">
      <c r="A26" s="18">
        <v>20</v>
      </c>
      <c r="B26" s="18" t="s">
        <v>100</v>
      </c>
      <c r="C26" s="18" t="s">
        <v>101</v>
      </c>
      <c r="D26" s="18" t="s">
        <v>102</v>
      </c>
      <c r="E26" s="19" t="s">
        <v>103</v>
      </c>
      <c r="F26" s="18" t="s">
        <v>24</v>
      </c>
      <c r="G26" s="20">
        <v>18.072</v>
      </c>
      <c r="H26" s="20">
        <v>16.425</v>
      </c>
      <c r="I26" s="20">
        <v>1.647</v>
      </c>
      <c r="J26" s="20">
        <v>0</v>
      </c>
      <c r="K26" s="29">
        <v>7712</v>
      </c>
      <c r="L26" s="29">
        <v>5964</v>
      </c>
      <c r="M26" s="29">
        <v>4000</v>
      </c>
      <c r="N26" s="29">
        <v>1964</v>
      </c>
      <c r="O26" s="18" t="s">
        <v>104</v>
      </c>
      <c r="P26" s="18"/>
    </row>
    <row r="27" s="2" customFormat="1" ht="71" customHeight="1" spans="1:16">
      <c r="A27" s="18">
        <v>21</v>
      </c>
      <c r="B27" s="18" t="s">
        <v>105</v>
      </c>
      <c r="C27" s="18" t="s">
        <v>106</v>
      </c>
      <c r="D27" s="18" t="s">
        <v>107</v>
      </c>
      <c r="E27" s="19" t="s">
        <v>108</v>
      </c>
      <c r="F27" s="18" t="s">
        <v>24</v>
      </c>
      <c r="G27" s="20">
        <v>8</v>
      </c>
      <c r="H27" s="20"/>
      <c r="I27" s="20"/>
      <c r="J27" s="20"/>
      <c r="K27" s="29">
        <v>2138</v>
      </c>
      <c r="L27" s="29">
        <v>1440</v>
      </c>
      <c r="M27" s="29"/>
      <c r="N27" s="29">
        <v>1440</v>
      </c>
      <c r="O27" s="18" t="s">
        <v>109</v>
      </c>
      <c r="P27" s="18"/>
    </row>
    <row r="28" s="2" customFormat="1" ht="71" customHeight="1" spans="1:16">
      <c r="A28" s="18">
        <v>22</v>
      </c>
      <c r="B28" s="18" t="s">
        <v>105</v>
      </c>
      <c r="C28" s="18" t="s">
        <v>110</v>
      </c>
      <c r="D28" s="18" t="s">
        <v>111</v>
      </c>
      <c r="E28" s="19" t="s">
        <v>112</v>
      </c>
      <c r="F28" s="18" t="s">
        <v>24</v>
      </c>
      <c r="G28" s="20">
        <v>8.8</v>
      </c>
      <c r="H28" s="20">
        <v>8.8</v>
      </c>
      <c r="I28" s="20"/>
      <c r="J28" s="20"/>
      <c r="K28" s="29">
        <v>2235</v>
      </c>
      <c r="L28" s="29">
        <v>1900</v>
      </c>
      <c r="M28" s="29"/>
      <c r="N28" s="29">
        <v>1900</v>
      </c>
      <c r="O28" s="18" t="s">
        <v>113</v>
      </c>
      <c r="P28" s="18"/>
    </row>
  </sheetData>
  <autoFilter ref="A5:P28">
    <extLst/>
  </autoFilter>
  <mergeCells count="15">
    <mergeCell ref="A2:P2"/>
    <mergeCell ref="G4:J4"/>
    <mergeCell ref="A6:F6"/>
    <mergeCell ref="A4:A5"/>
    <mergeCell ref="B4:B5"/>
    <mergeCell ref="C4:C5"/>
    <mergeCell ref="D4:D5"/>
    <mergeCell ref="E4:E5"/>
    <mergeCell ref="F4:F5"/>
    <mergeCell ref="K4:K5"/>
    <mergeCell ref="L4:L5"/>
    <mergeCell ref="M4:M5"/>
    <mergeCell ref="N4:N5"/>
    <mergeCell ref="O4:O5"/>
    <mergeCell ref="P4:P5"/>
  </mergeCells>
  <pageMargins left="0.700694444444445" right="0.700694444444445" top="0.751388888888889" bottom="0.751388888888889" header="0.298611111111111" footer="0.298611111111111"/>
  <pageSetup paperSize="8" scale="8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路面预防养护及功能性修复养护工程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86185</dc:creator>
  <cp:lastModifiedBy>PC</cp:lastModifiedBy>
  <dcterms:created xsi:type="dcterms:W3CDTF">2025-07-12T08:49:00Z</dcterms:created>
  <dcterms:modified xsi:type="dcterms:W3CDTF">2025-12-22T09:36:02Z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60D32C41CF8F410B8DBF316DAFB438D1_13</vt:lpwstr>
  </property>
  <property fmtid="{D5CDD505-2E9C-101B-9397-08002B2CF9AE}" pid="3" name="KSOProductBuildVer">
    <vt:lpwstr>2052-11.8.2.11718</vt:lpwstr>
  </property>
</Properties>
</file>