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省道S280线高州马贵山心至镇圩段" sheetId="2" r:id="rId1"/>
  </sheets>
  <definedNames>
    <definedName name="_xlnm.Print_Area" localSheetId="0">省道S280线高州马贵山心至镇圩段!$A$1:$E$17</definedName>
    <definedName name="_xlnm.Print_Titles" localSheetId="0">省道S280线高州马贵山心至镇圩段!$3:$4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<sst xmlns="http://schemas.openxmlformats.org/spreadsheetml/2006/main" count="30" uniqueCount="27">
  <si>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</t>
  </si>
  <si>
    <t>省道S280线高州马贵山心至镇圩段灾毁恢复重建工程方案设计概算审查表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</si>
  <si>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</si>
  <si>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</si>
  <si>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</si>
  <si>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</si>
  <si>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</si>
  <si>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</si>
  <si>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</si>
  <si>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</si>
  <si>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</si>
  <si>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</si>
  <si>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</si>
  <si>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</si>
  <si>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</si>
  <si>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七</t>
  </si>
  <si>
    <t>交通工程及沿线设施</t>
  </si>
  <si>
    <t>十</t>
  </si>
  <si>
    <t>专项费用</t>
  </si>
  <si>
    <r>
      <rPr>
        <b/>
        <sz val="12"/>
        <color rgb="FF000000"/>
        <rFont val="仿宋_GB2312"/>
        <charset val="134"/>
      </rPr>
      <t>第二部分 土地使用及拆</t>
    </r>
    <r>
      <rPr>
        <b/>
        <sz val="12"/>
        <color rgb="FF000000"/>
        <rFont val="宋体"/>
        <charset val="134"/>
      </rPr>
      <t>迁补偿费</t>
    </r>
  </si>
  <si>
    <t>第三部分 工程建设其他费用</t>
  </si>
  <si>
    <t>建设项目管理费</t>
  </si>
  <si>
    <t>建设项目前期工作费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</si>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</sst>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0"/>
      <color rgb="FF000000"/>
      <name val="仿宋_GB2312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176" fontId="6" fillId="0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4">
    <open main="83" threadCnt="1"/>
    <sheetInfos>
      <sheetInfo cellCmpFml="4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H5" sqref="H5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7" customWidth="1"/>
    <col min="4" max="4" width="16.875" style="7" customWidth="1"/>
    <col min="5" max="5" width="18.25" style="7" customWidth="1"/>
    <col min="8" max="11" width="9" customWidth="1"/>
    <col min="13" max="13" width="10.5" customWidth="1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1" customFormat="1" ht="35.1" customHeight="1" spans="1:5">
      <c r="A2" s="11" t="s">
        <v>1</v>
      </c>
      <c r="B2" s="12"/>
      <c r="C2" s="13"/>
      <c r="D2" s="13"/>
      <c r="E2" s="13"/>
    </row>
    <row r="3" s="2" customFormat="1" ht="24.95" customHeight="1" spans="1:5">
      <c r="A3" s="14" t="s">
        <v>2</v>
      </c>
      <c r="B3" s="14" t="s">
        <v>3</v>
      </c>
      <c r="C3" s="14" t="s">
        <v>4</v>
      </c>
      <c r="D3" s="14" t="s">
        <v>5</v>
      </c>
      <c r="E3" s="21" t="s">
        <v>6</v>
      </c>
    </row>
    <row r="4" s="2" customFormat="1" ht="24.95" customHeight="1" spans="1:5">
      <c r="A4" s="14"/>
      <c r="B4" s="14"/>
      <c r="C4" s="14" t="s">
        <v>7</v>
      </c>
      <c r="D4" s="14" t="s">
        <v>7</v>
      </c>
      <c r="E4" s="21"/>
    </row>
    <row r="5" s="3" customFormat="1" ht="25" customHeight="1" spans="1:13">
      <c r="A5" s="15"/>
      <c r="B5" s="15" t="s">
        <v>8</v>
      </c>
      <c r="C5" s="16">
        <v>690.1462</v>
      </c>
      <c r="D5" s="16">
        <v>441.6868</v>
      </c>
      <c r="E5" s="16">
        <f>D5-C5</f>
        <v>-248.4594</v>
      </c>
      <c r="H5" s="4"/>
      <c r="I5" s="4"/>
      <c r="K5" s="4"/>
      <c r="M5" s="22"/>
    </row>
    <row r="6" s="4" customFormat="1" ht="25" customHeight="1" spans="1:5">
      <c r="A6" s="17" t="s">
        <v>9</v>
      </c>
      <c r="B6" s="18" t="s">
        <v>10</v>
      </c>
      <c r="C6" s="18">
        <v>13.4725</v>
      </c>
      <c r="D6" s="18">
        <v>10.9153</v>
      </c>
      <c r="E6" s="18">
        <f>D6-C6</f>
        <v>-2.5572</v>
      </c>
    </row>
    <row r="7" s="4" customFormat="1" ht="25" customHeight="1" spans="1:5">
      <c r="A7" s="17" t="s">
        <v>11</v>
      </c>
      <c r="B7" s="18" t="s">
        <v>12</v>
      </c>
      <c r="C7" s="18">
        <v>615.1182</v>
      </c>
      <c r="D7" s="18">
        <v>391.95</v>
      </c>
      <c r="E7" s="18">
        <f>D7-C7</f>
        <v>-223.1682</v>
      </c>
    </row>
    <row r="8" s="4" customFormat="1" ht="25" customHeight="1" spans="1:5">
      <c r="A8" s="17" t="s">
        <v>13</v>
      </c>
      <c r="B8" s="18" t="s">
        <v>14</v>
      </c>
      <c r="C8" s="18">
        <v>19.6018</v>
      </c>
      <c r="D8" s="18">
        <v>10.0193</v>
      </c>
      <c r="E8" s="18">
        <f t="shared" ref="E8:E17" si="0">D8-C8</f>
        <v>-9.5825</v>
      </c>
    </row>
    <row r="9" s="4" customFormat="1" ht="25" customHeight="1" spans="1:5">
      <c r="A9" s="17" t="s">
        <v>15</v>
      </c>
      <c r="B9" s="18" t="s">
        <v>16</v>
      </c>
      <c r="C9" s="18">
        <v>3.1865</v>
      </c>
      <c r="D9" s="18">
        <v>1.9</v>
      </c>
      <c r="E9" s="18">
        <f t="shared" si="0"/>
        <v>-1.2865</v>
      </c>
    </row>
    <row r="10" s="4" customFormat="1" ht="25" customHeight="1" spans="1:5">
      <c r="A10" s="17" t="s">
        <v>17</v>
      </c>
      <c r="B10" s="18" t="s">
        <v>18</v>
      </c>
      <c r="C10" s="18">
        <v>38.7672</v>
      </c>
      <c r="D10" s="18">
        <v>26.9022</v>
      </c>
      <c r="E10" s="18">
        <f t="shared" si="0"/>
        <v>-11.865</v>
      </c>
    </row>
    <row r="11" s="4" customFormat="1" ht="25" customHeight="1" spans="1:5">
      <c r="A11" s="19"/>
      <c r="B11" s="15" t="s">
        <v>19</v>
      </c>
      <c r="C11" s="16">
        <v>0</v>
      </c>
      <c r="D11" s="16">
        <v>0</v>
      </c>
      <c r="E11" s="16">
        <f t="shared" si="0"/>
        <v>0</v>
      </c>
    </row>
    <row r="12" s="4" customFormat="1" ht="25" customHeight="1" spans="1:5">
      <c r="A12" s="20"/>
      <c r="B12" s="15" t="s">
        <v>20</v>
      </c>
      <c r="C12" s="16">
        <v>108.4209</v>
      </c>
      <c r="D12" s="16">
        <v>67.1716</v>
      </c>
      <c r="E12" s="16">
        <f t="shared" si="0"/>
        <v>-41.2493</v>
      </c>
    </row>
    <row r="13" s="3" customFormat="1" ht="25" customHeight="1" spans="1:9">
      <c r="A13" s="18" t="s">
        <v>9</v>
      </c>
      <c r="B13" s="18" t="s">
        <v>21</v>
      </c>
      <c r="C13" s="18">
        <v>57.5123</v>
      </c>
      <c r="D13" s="18">
        <v>41.6509</v>
      </c>
      <c r="E13" s="18">
        <f t="shared" si="0"/>
        <v>-15.8614</v>
      </c>
      <c r="H13" s="4"/>
      <c r="I13" s="4"/>
    </row>
    <row r="14" s="3" customFormat="1" ht="25" customHeight="1" spans="1:9">
      <c r="A14" s="18" t="s">
        <v>13</v>
      </c>
      <c r="B14" s="18" t="s">
        <v>22</v>
      </c>
      <c r="C14" s="18">
        <v>48.148</v>
      </c>
      <c r="D14" s="18">
        <v>23.754</v>
      </c>
      <c r="E14" s="18">
        <f t="shared" si="0"/>
        <v>-24.394</v>
      </c>
      <c r="H14" s="4"/>
      <c r="I14" s="4"/>
    </row>
    <row r="15" s="3" customFormat="1" ht="25" customHeight="1" spans="1:9">
      <c r="A15" s="18" t="s">
        <v>23</v>
      </c>
      <c r="B15" s="18" t="s">
        <v>24</v>
      </c>
      <c r="C15" s="18">
        <v>2.7606</v>
      </c>
      <c r="D15" s="18">
        <v>1.7667</v>
      </c>
      <c r="E15" s="18">
        <f t="shared" si="0"/>
        <v>-0.9939</v>
      </c>
      <c r="H15" s="4"/>
      <c r="I15" s="4"/>
    </row>
    <row r="16" s="3" customFormat="1" ht="25" customHeight="1" spans="1:9">
      <c r="A16" s="20"/>
      <c r="B16" s="15" t="s">
        <v>25</v>
      </c>
      <c r="C16" s="16">
        <v>39.9284</v>
      </c>
      <c r="D16" s="16">
        <v>0</v>
      </c>
      <c r="E16" s="16">
        <f t="shared" si="0"/>
        <v>-39.9284</v>
      </c>
      <c r="H16" s="4"/>
      <c r="I16" s="4"/>
    </row>
    <row r="17" s="4" customFormat="1" ht="25" customHeight="1" spans="1:5">
      <c r="A17" s="20"/>
      <c r="B17" s="15" t="s">
        <v>26</v>
      </c>
      <c r="C17" s="16">
        <v>838.4955</v>
      </c>
      <c r="D17" s="16">
        <v>508.8584</v>
      </c>
      <c r="E17" s="16">
        <f t="shared" si="0"/>
        <v>-329.6371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省道S280线高州马贵山心至镇圩段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李京骏</cp:lastModifiedBy>
  <dcterms:created xsi:type="dcterms:W3CDTF">2022-09-15T09:42:00Z</dcterms:created>
  <cp:lastPrinted>2025-05-15T08:20:00Z</cp:lastPrinted>
  <dcterms:modified xsi:type="dcterms:W3CDTF">2025-10-22T08:56:00Z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29A77010336545DCA8EA8734925CB434_13</vt:lpwstr>
  </property>
  <property fmtid="{D5CDD505-2E9C-101B-9397-08002B2CF9AE}" pid="3" name="KSOProductBuildVer">
    <vt:lpwstr>2052-0.0.0.0</vt:lpwstr>
  </property>
</Properties>
</file>