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infos.xml" ContentType="application/vnd.wps-officedocument.woinfo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l\Desktop\省级灾毁抢通资金\第一批\报财厅\"/>
    </mc:Choice>
  </mc:AlternateContent>
  <bookViews>
    <workbookView xWindow="0" yWindow="0" windowWidth="20490" windowHeight="7695" tabRatio="618"/>
  </bookViews>
  <sheets>
    <sheet name="2025年第一批省级普通公路灾毁修复资金分配建议计划明细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E33" i="1"/>
  <c r="E32" i="1"/>
  <c r="G31" i="1"/>
  <c r="F31" i="1"/>
  <c r="E31" i="1"/>
  <c r="E30" i="1"/>
  <c r="E29" i="1"/>
  <c r="E28" i="1"/>
  <c r="E27" i="1"/>
  <c r="E26" i="1"/>
  <c r="G25" i="1"/>
  <c r="F25" i="1"/>
  <c r="E25" i="1"/>
  <c r="E24" i="1"/>
  <c r="E23" i="1"/>
  <c r="E22" i="1"/>
  <c r="E21" i="1"/>
  <c r="G20" i="1"/>
  <c r="F20" i="1"/>
  <c r="E20" i="1"/>
  <c r="E19" i="1"/>
  <c r="E18" i="1"/>
  <c r="E17" i="1"/>
  <c r="E16" i="1"/>
  <c r="E15" i="1"/>
  <c r="E14" i="1"/>
  <c r="G13" i="1"/>
  <c r="F13" i="1"/>
  <c r="E13" i="1"/>
  <c r="E12" i="1"/>
  <c r="E11" i="1"/>
  <c r="E10" i="1"/>
  <c r="E9" i="1"/>
  <c r="E8" i="1"/>
  <c r="E7" i="1"/>
  <c r="G6" i="1"/>
  <c r="F6" i="1"/>
  <c r="E6" i="1"/>
  <c r="G5" i="1"/>
  <c r="F5" i="1"/>
  <c r="E5" i="1"/>
</calcChain>
</file>

<file path=xl/sharedStrings.xml><?xml version="1.0" encoding="utf-8"?>
<sst xmlns="http://schemas.openxmlformats.org/spreadsheetml/2006/main" count="70" uniqueCount="43">
  <si>
    <t>附件1</t>
  </si>
  <si>
    <t>2025年第一批省级普通公路灾毁修复资金分配建议计划明细表（单位：万元）</t>
  </si>
  <si>
    <t>序号</t>
  </si>
  <si>
    <t>地级市</t>
  </si>
  <si>
    <t>省财政直管　县级</t>
  </si>
  <si>
    <t>县域</t>
  </si>
  <si>
    <t>合计</t>
  </si>
  <si>
    <t>第一批省级公路灾毁修复资金建议分配额</t>
  </si>
  <si>
    <t>备注</t>
  </si>
  <si>
    <t>普通国省道</t>
  </si>
  <si>
    <t>农村公路</t>
  </si>
  <si>
    <t>全省合计</t>
  </si>
  <si>
    <t>1</t>
  </si>
  <si>
    <t>肇庆</t>
  </si>
  <si>
    <t>市本级</t>
  </si>
  <si>
    <t>非财政直管县</t>
  </si>
  <si>
    <t>广宁县</t>
  </si>
  <si>
    <t>怀集县</t>
  </si>
  <si>
    <t>封开县</t>
  </si>
  <si>
    <t>德庆县</t>
  </si>
  <si>
    <t>四会市</t>
  </si>
  <si>
    <t>2</t>
  </si>
  <si>
    <t>清远</t>
  </si>
  <si>
    <t>佛冈县</t>
  </si>
  <si>
    <t>阳山县</t>
  </si>
  <si>
    <t>连山壮族瑶族自治县</t>
  </si>
  <si>
    <t>英德市</t>
  </si>
  <si>
    <t>连州市</t>
  </si>
  <si>
    <t>3</t>
  </si>
  <si>
    <t>云浮</t>
  </si>
  <si>
    <t>新兴县</t>
  </si>
  <si>
    <t>郁南县</t>
  </si>
  <si>
    <t>罗定市</t>
  </si>
  <si>
    <t>4</t>
  </si>
  <si>
    <t>湛江</t>
  </si>
  <si>
    <t>遂溪县</t>
  </si>
  <si>
    <t>徐闻县</t>
  </si>
  <si>
    <t>廉江市</t>
  </si>
  <si>
    <t>雷州市</t>
  </si>
  <si>
    <t>5</t>
  </si>
  <si>
    <t>茂名</t>
  </si>
  <si>
    <t>信宜市</t>
  </si>
  <si>
    <t>高州市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</si>
</sst>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0_ "/>
  </numFmts>
  <fonts count="10" x14ac:knownFonts="1">
    <font>
      <sz val="11"/>
      <color theme="1"/>
      <name val="等线"/>
      <charset val="134"/>
      <scheme val="minor"/>
    </font>
    <font>
      <b/>
      <sz val="14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4"/>
      <name val="等线"/>
      <charset val="134"/>
      <scheme val="minor"/>
    </font>
    <font>
      <sz val="11"/>
      <color theme="1"/>
      <name val="黑体"/>
      <charset val="134"/>
    </font>
    <font>
      <sz val="11"/>
      <color rgb="FF000000"/>
      <name val="黑体"/>
      <charset val="134"/>
    </font>
    <font>
      <sz val="16"/>
      <name val="方正小标宋简体"/>
      <charset val="134"/>
    </font>
    <font>
      <b/>
      <sz val="14"/>
      <name val="黑体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176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woinfos.xml><?xml version="1.0" encoding="utf-8"?>
<woInfos xmlns="https://web.wps.cn/et/2018/main" xmlns:s="http://schemas.openxmlformats.org/spreadsheetml/2006/main">
  <bookInfo cellCmpFml="455">
    <open main="120" threadCnt="1"/>
    <sheetInfos>
      <sheetInfo cellCmpFml="13" sheetStid="1">
        <open main="3" threadCnt="1"/>
      </sheetInfo>
      <sheetInfo cellCmpFml="442" sheetStid="5">
        <open main="39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www.wps.cn/officeDocument/2023/relationships/woinfos" Target="woinfos.xml"/><Relationship Id="rId4" Type="http://schemas.openxmlformats.org/officeDocument/2006/relationships/sharedStrings" Target="sharedStrings.xml"/><Relationship Id="rId9" Type="http://www.wps.cn/officeDocument/2023/relationships/customStorage" Target="customStorage/customStorage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workbookViewId="0">
      <selection activeCell="I5" sqref="I5"/>
    </sheetView>
  </sheetViews>
  <sheetFormatPr defaultColWidth="9" defaultRowHeight="14.25" x14ac:dyDescent="0.2"/>
  <cols>
    <col min="1" max="1" width="7.125" customWidth="1"/>
    <col min="2" max="2" width="10.25" customWidth="1"/>
    <col min="3" max="3" width="14.75" customWidth="1"/>
    <col min="4" max="4" width="17.125" customWidth="1"/>
    <col min="5" max="5" width="12.5" customWidth="1"/>
    <col min="6" max="6" width="13.75" customWidth="1"/>
    <col min="7" max="7" width="12.5" customWidth="1"/>
    <col min="8" max="8" width="11.75" customWidth="1"/>
  </cols>
  <sheetData>
    <row r="1" spans="1:8" x14ac:dyDescent="0.2">
      <c r="A1" s="12" t="s">
        <v>0</v>
      </c>
    </row>
    <row r="2" spans="1:8" ht="54" customHeight="1" x14ac:dyDescent="0.2">
      <c r="A2" s="18" t="s">
        <v>1</v>
      </c>
      <c r="B2" s="18"/>
      <c r="C2" s="18"/>
      <c r="D2" s="18"/>
      <c r="E2" s="18"/>
      <c r="F2" s="18"/>
      <c r="G2" s="18"/>
      <c r="H2" s="18"/>
    </row>
    <row r="3" spans="1:8" s="11" customFormat="1" ht="46.5" customHeight="1" x14ac:dyDescent="0.15">
      <c r="A3" s="22" t="s">
        <v>2</v>
      </c>
      <c r="B3" s="22" t="s">
        <v>3</v>
      </c>
      <c r="C3" s="22" t="s">
        <v>4</v>
      </c>
      <c r="D3" s="22" t="s">
        <v>5</v>
      </c>
      <c r="E3" s="23" t="s">
        <v>6</v>
      </c>
      <c r="F3" s="19" t="s">
        <v>7</v>
      </c>
      <c r="G3" s="20"/>
      <c r="H3" s="22" t="s">
        <v>8</v>
      </c>
    </row>
    <row r="4" spans="1:8" s="11" customFormat="1" ht="47.25" customHeight="1" x14ac:dyDescent="0.15">
      <c r="A4" s="22"/>
      <c r="B4" s="22"/>
      <c r="C4" s="22"/>
      <c r="D4" s="22"/>
      <c r="E4" s="23"/>
      <c r="F4" s="13" t="s">
        <v>9</v>
      </c>
      <c r="G4" s="13" t="s">
        <v>10</v>
      </c>
      <c r="H4" s="22"/>
    </row>
    <row r="5" spans="1:8" ht="32.1" customHeight="1" x14ac:dyDescent="0.2">
      <c r="A5" s="21" t="s">
        <v>11</v>
      </c>
      <c r="B5" s="21"/>
      <c r="C5" s="21"/>
      <c r="D5" s="21"/>
      <c r="E5" s="6">
        <f>SUM(E6,E13,E20,E25,E31)</f>
        <v>2000</v>
      </c>
      <c r="F5" s="6">
        <f>SUM(F6,F13,F20,F25,F31)</f>
        <v>1190</v>
      </c>
      <c r="G5" s="6">
        <f>SUM(G6,G13,G20,G25,G31)</f>
        <v>810</v>
      </c>
      <c r="H5" s="9"/>
    </row>
    <row r="6" spans="1:8" ht="24.95" customHeight="1" x14ac:dyDescent="0.2">
      <c r="A6" s="1" t="s">
        <v>12</v>
      </c>
      <c r="B6" s="1" t="s">
        <v>13</v>
      </c>
      <c r="C6" s="1"/>
      <c r="D6" s="1"/>
      <c r="E6" s="7">
        <f t="shared" ref="E6:G6" si="0">SUM(E7:E12)</f>
        <v>800</v>
      </c>
      <c r="F6" s="7">
        <f t="shared" si="0"/>
        <v>450</v>
      </c>
      <c r="G6" s="7">
        <f t="shared" si="0"/>
        <v>350</v>
      </c>
      <c r="H6" s="14"/>
    </row>
    <row r="7" spans="1:8" ht="24.95" customHeight="1" x14ac:dyDescent="0.2">
      <c r="A7" s="2"/>
      <c r="B7" s="2"/>
      <c r="C7" s="3" t="s">
        <v>14</v>
      </c>
      <c r="D7" s="4" t="s">
        <v>15</v>
      </c>
      <c r="E7" s="8">
        <f t="shared" ref="E7:E12" si="1">SUM(F7:G7)</f>
        <v>20</v>
      </c>
      <c r="F7" s="8">
        <v>10</v>
      </c>
      <c r="G7" s="8">
        <v>10</v>
      </c>
      <c r="H7" s="14"/>
    </row>
    <row r="8" spans="1:8" ht="24.95" customHeight="1" x14ac:dyDescent="0.2">
      <c r="A8" s="2"/>
      <c r="B8" s="2"/>
      <c r="C8" s="3" t="s">
        <v>16</v>
      </c>
      <c r="D8" s="3" t="s">
        <v>16</v>
      </c>
      <c r="E8" s="8">
        <f t="shared" si="1"/>
        <v>240</v>
      </c>
      <c r="F8" s="8">
        <v>140</v>
      </c>
      <c r="G8" s="8">
        <v>100</v>
      </c>
      <c r="H8" s="14"/>
    </row>
    <row r="9" spans="1:8" ht="24.95" customHeight="1" x14ac:dyDescent="0.2">
      <c r="A9" s="2"/>
      <c r="B9" s="2"/>
      <c r="C9" s="3" t="s">
        <v>17</v>
      </c>
      <c r="D9" s="3" t="s">
        <v>17</v>
      </c>
      <c r="E9" s="8">
        <f t="shared" si="1"/>
        <v>350</v>
      </c>
      <c r="F9" s="8">
        <v>200</v>
      </c>
      <c r="G9" s="8">
        <v>150</v>
      </c>
      <c r="H9" s="14"/>
    </row>
    <row r="10" spans="1:8" ht="24.95" customHeight="1" x14ac:dyDescent="0.2">
      <c r="A10" s="2"/>
      <c r="B10" s="2"/>
      <c r="C10" s="3" t="s">
        <v>18</v>
      </c>
      <c r="D10" s="3" t="s">
        <v>18</v>
      </c>
      <c r="E10" s="8">
        <f t="shared" si="1"/>
        <v>80</v>
      </c>
      <c r="F10" s="8">
        <v>40</v>
      </c>
      <c r="G10" s="8">
        <v>40</v>
      </c>
      <c r="H10" s="14"/>
    </row>
    <row r="11" spans="1:8" ht="24.95" customHeight="1" x14ac:dyDescent="0.2">
      <c r="A11" s="2"/>
      <c r="B11" s="2"/>
      <c r="C11" s="3" t="s">
        <v>19</v>
      </c>
      <c r="D11" s="3" t="s">
        <v>19</v>
      </c>
      <c r="E11" s="8">
        <f t="shared" si="1"/>
        <v>80</v>
      </c>
      <c r="F11" s="8">
        <v>50</v>
      </c>
      <c r="G11" s="8">
        <v>30</v>
      </c>
      <c r="H11" s="14"/>
    </row>
    <row r="12" spans="1:8" ht="24.95" customHeight="1" x14ac:dyDescent="0.2">
      <c r="A12" s="2"/>
      <c r="B12" s="2"/>
      <c r="C12" s="3" t="s">
        <v>20</v>
      </c>
      <c r="D12" s="3" t="s">
        <v>20</v>
      </c>
      <c r="E12" s="8">
        <f t="shared" si="1"/>
        <v>30</v>
      </c>
      <c r="F12" s="8">
        <v>10</v>
      </c>
      <c r="G12" s="8">
        <v>20</v>
      </c>
      <c r="H12" s="14"/>
    </row>
    <row r="13" spans="1:8" ht="24.95" customHeight="1" x14ac:dyDescent="0.2">
      <c r="A13" s="1" t="s">
        <v>21</v>
      </c>
      <c r="B13" s="1" t="s">
        <v>22</v>
      </c>
      <c r="C13" s="1"/>
      <c r="D13" s="1"/>
      <c r="E13" s="7">
        <f t="shared" ref="E13:G13" si="2">SUM(E14:E19)</f>
        <v>450</v>
      </c>
      <c r="F13" s="7">
        <f t="shared" si="2"/>
        <v>310</v>
      </c>
      <c r="G13" s="7">
        <f t="shared" si="2"/>
        <v>140</v>
      </c>
      <c r="H13" s="14"/>
    </row>
    <row r="14" spans="1:8" ht="24.95" customHeight="1" x14ac:dyDescent="0.2">
      <c r="A14" s="2"/>
      <c r="B14" s="2"/>
      <c r="C14" s="3" t="s">
        <v>14</v>
      </c>
      <c r="D14" s="4" t="s">
        <v>15</v>
      </c>
      <c r="E14" s="8">
        <f t="shared" ref="E14:E19" si="3">SUM(F14:G14)</f>
        <v>40</v>
      </c>
      <c r="F14" s="8">
        <v>30</v>
      </c>
      <c r="G14" s="8">
        <v>10</v>
      </c>
      <c r="H14" s="14"/>
    </row>
    <row r="15" spans="1:8" ht="24.95" customHeight="1" x14ac:dyDescent="0.2">
      <c r="A15" s="2"/>
      <c r="B15" s="2"/>
      <c r="C15" s="3" t="s">
        <v>23</v>
      </c>
      <c r="D15" s="3" t="s">
        <v>23</v>
      </c>
      <c r="E15" s="8">
        <f t="shared" si="3"/>
        <v>30</v>
      </c>
      <c r="F15" s="8">
        <v>20</v>
      </c>
      <c r="G15" s="8">
        <v>10</v>
      </c>
      <c r="H15" s="14"/>
    </row>
    <row r="16" spans="1:8" ht="24.95" customHeight="1" x14ac:dyDescent="0.2">
      <c r="A16" s="2"/>
      <c r="B16" s="2"/>
      <c r="C16" s="3" t="s">
        <v>24</v>
      </c>
      <c r="D16" s="3" t="s">
        <v>24</v>
      </c>
      <c r="E16" s="8">
        <f t="shared" si="3"/>
        <v>150</v>
      </c>
      <c r="F16" s="8">
        <v>120</v>
      </c>
      <c r="G16" s="8">
        <v>30</v>
      </c>
      <c r="H16" s="14"/>
    </row>
    <row r="17" spans="1:8" ht="39" customHeight="1" x14ac:dyDescent="0.2">
      <c r="A17" s="2"/>
      <c r="B17" s="2"/>
      <c r="C17" s="5" t="s">
        <v>25</v>
      </c>
      <c r="D17" s="5" t="s">
        <v>25</v>
      </c>
      <c r="E17" s="8">
        <f t="shared" si="3"/>
        <v>90</v>
      </c>
      <c r="F17" s="8">
        <v>60</v>
      </c>
      <c r="G17" s="8">
        <v>30</v>
      </c>
      <c r="H17" s="14"/>
    </row>
    <row r="18" spans="1:8" ht="24.95" customHeight="1" x14ac:dyDescent="0.2">
      <c r="A18" s="2"/>
      <c r="B18" s="2"/>
      <c r="C18" s="3" t="s">
        <v>26</v>
      </c>
      <c r="D18" s="3" t="s">
        <v>26</v>
      </c>
      <c r="E18" s="8">
        <f t="shared" si="3"/>
        <v>60</v>
      </c>
      <c r="F18" s="8">
        <v>40</v>
      </c>
      <c r="G18" s="8">
        <v>20</v>
      </c>
      <c r="H18" s="14"/>
    </row>
    <row r="19" spans="1:8" ht="24.95" customHeight="1" x14ac:dyDescent="0.2">
      <c r="A19" s="2"/>
      <c r="B19" s="2"/>
      <c r="C19" s="3" t="s">
        <v>27</v>
      </c>
      <c r="D19" s="3" t="s">
        <v>27</v>
      </c>
      <c r="E19" s="8">
        <f t="shared" si="3"/>
        <v>80</v>
      </c>
      <c r="F19" s="8">
        <v>40</v>
      </c>
      <c r="G19" s="8">
        <v>40</v>
      </c>
      <c r="H19" s="14"/>
    </row>
    <row r="20" spans="1:8" ht="24.95" customHeight="1" x14ac:dyDescent="0.2">
      <c r="A20" s="1" t="s">
        <v>28</v>
      </c>
      <c r="B20" s="1" t="s">
        <v>29</v>
      </c>
      <c r="C20" s="1"/>
      <c r="D20" s="1"/>
      <c r="E20" s="7">
        <f t="shared" ref="E20:G20" si="4">SUM(E21:E24)</f>
        <v>320</v>
      </c>
      <c r="F20" s="7">
        <f t="shared" si="4"/>
        <v>180</v>
      </c>
      <c r="G20" s="7">
        <f t="shared" si="4"/>
        <v>140</v>
      </c>
      <c r="H20" s="14"/>
    </row>
    <row r="21" spans="1:8" ht="24.95" customHeight="1" x14ac:dyDescent="0.2">
      <c r="A21" s="2"/>
      <c r="B21" s="2"/>
      <c r="C21" s="3" t="s">
        <v>14</v>
      </c>
      <c r="D21" s="4" t="s">
        <v>15</v>
      </c>
      <c r="E21" s="8">
        <f t="shared" ref="E21:E24" si="5">SUM(F21:G21)</f>
        <v>40</v>
      </c>
      <c r="F21" s="8">
        <v>20</v>
      </c>
      <c r="G21" s="8">
        <v>20</v>
      </c>
      <c r="H21" s="14"/>
    </row>
    <row r="22" spans="1:8" ht="24.95" customHeight="1" x14ac:dyDescent="0.2">
      <c r="A22" s="2"/>
      <c r="B22" s="2"/>
      <c r="C22" s="3" t="s">
        <v>30</v>
      </c>
      <c r="D22" s="3" t="s">
        <v>30</v>
      </c>
      <c r="E22" s="8">
        <f t="shared" si="5"/>
        <v>90</v>
      </c>
      <c r="F22" s="8">
        <v>50</v>
      </c>
      <c r="G22" s="8">
        <v>40</v>
      </c>
      <c r="H22" s="14"/>
    </row>
    <row r="23" spans="1:8" ht="24.95" customHeight="1" x14ac:dyDescent="0.2">
      <c r="A23" s="2"/>
      <c r="B23" s="2"/>
      <c r="C23" s="3" t="s">
        <v>31</v>
      </c>
      <c r="D23" s="3" t="s">
        <v>31</v>
      </c>
      <c r="E23" s="8">
        <f t="shared" si="5"/>
        <v>90</v>
      </c>
      <c r="F23" s="8">
        <v>50</v>
      </c>
      <c r="G23" s="8">
        <v>40</v>
      </c>
      <c r="H23" s="14"/>
    </row>
    <row r="24" spans="1:8" ht="24.95" customHeight="1" x14ac:dyDescent="0.2">
      <c r="A24" s="2"/>
      <c r="B24" s="2"/>
      <c r="C24" s="3" t="s">
        <v>32</v>
      </c>
      <c r="D24" s="3" t="s">
        <v>32</v>
      </c>
      <c r="E24" s="8">
        <f t="shared" si="5"/>
        <v>100</v>
      </c>
      <c r="F24" s="8">
        <v>60</v>
      </c>
      <c r="G24" s="8">
        <v>40</v>
      </c>
      <c r="H24" s="14"/>
    </row>
    <row r="25" spans="1:8" ht="24.95" customHeight="1" x14ac:dyDescent="0.2">
      <c r="A25" s="1" t="s">
        <v>33</v>
      </c>
      <c r="B25" s="1" t="s">
        <v>34</v>
      </c>
      <c r="C25" s="1"/>
      <c r="D25" s="1"/>
      <c r="E25" s="7">
        <f t="shared" ref="E25:G25" si="6">SUM(E26:E30)</f>
        <v>180</v>
      </c>
      <c r="F25" s="7">
        <f t="shared" si="6"/>
        <v>120</v>
      </c>
      <c r="G25" s="7">
        <f t="shared" si="6"/>
        <v>60</v>
      </c>
      <c r="H25" s="14"/>
    </row>
    <row r="26" spans="1:8" ht="24.95" customHeight="1" x14ac:dyDescent="0.2">
      <c r="A26" s="2"/>
      <c r="B26" s="2"/>
      <c r="C26" s="3" t="s">
        <v>14</v>
      </c>
      <c r="D26" s="4" t="s">
        <v>15</v>
      </c>
      <c r="E26" s="8">
        <f t="shared" ref="E26:E30" si="7">SUM(F26:G26)</f>
        <v>0</v>
      </c>
      <c r="F26" s="8">
        <v>0</v>
      </c>
      <c r="G26" s="8">
        <v>0</v>
      </c>
      <c r="H26" s="14"/>
    </row>
    <row r="27" spans="1:8" ht="24.95" customHeight="1" x14ac:dyDescent="0.2">
      <c r="A27" s="2"/>
      <c r="B27" s="2"/>
      <c r="C27" s="3" t="s">
        <v>35</v>
      </c>
      <c r="D27" s="3" t="s">
        <v>35</v>
      </c>
      <c r="E27" s="8">
        <f t="shared" si="7"/>
        <v>60</v>
      </c>
      <c r="F27" s="8">
        <v>40</v>
      </c>
      <c r="G27" s="8">
        <v>20</v>
      </c>
      <c r="H27" s="14"/>
    </row>
    <row r="28" spans="1:8" ht="24.95" customHeight="1" x14ac:dyDescent="0.2">
      <c r="A28" s="2"/>
      <c r="B28" s="2"/>
      <c r="C28" s="3" t="s">
        <v>36</v>
      </c>
      <c r="D28" s="3" t="s">
        <v>36</v>
      </c>
      <c r="E28" s="8">
        <f t="shared" si="7"/>
        <v>20</v>
      </c>
      <c r="F28" s="8">
        <v>10</v>
      </c>
      <c r="G28" s="8">
        <v>10</v>
      </c>
      <c r="H28" s="14"/>
    </row>
    <row r="29" spans="1:8" ht="24.95" customHeight="1" x14ac:dyDescent="0.2">
      <c r="A29" s="2"/>
      <c r="B29" s="2"/>
      <c r="C29" s="3" t="s">
        <v>37</v>
      </c>
      <c r="D29" s="3" t="s">
        <v>37</v>
      </c>
      <c r="E29" s="8">
        <f t="shared" si="7"/>
        <v>40</v>
      </c>
      <c r="F29" s="8">
        <v>30</v>
      </c>
      <c r="G29" s="8">
        <v>10</v>
      </c>
      <c r="H29" s="14"/>
    </row>
    <row r="30" spans="1:8" ht="24.95" customHeight="1" x14ac:dyDescent="0.2">
      <c r="A30" s="2"/>
      <c r="B30" s="2"/>
      <c r="C30" s="3" t="s">
        <v>38</v>
      </c>
      <c r="D30" s="3" t="s">
        <v>38</v>
      </c>
      <c r="E30" s="8">
        <f t="shared" si="7"/>
        <v>60</v>
      </c>
      <c r="F30" s="8">
        <v>40</v>
      </c>
      <c r="G30" s="8">
        <v>20</v>
      </c>
      <c r="H30" s="14"/>
    </row>
    <row r="31" spans="1:8" ht="24.95" customHeight="1" x14ac:dyDescent="0.2">
      <c r="A31" s="1" t="s">
        <v>39</v>
      </c>
      <c r="B31" s="1" t="s">
        <v>40</v>
      </c>
      <c r="C31" s="1"/>
      <c r="D31" s="1"/>
      <c r="E31" s="7">
        <f t="shared" ref="E31:G31" si="8">SUM(E32:E34)</f>
        <v>250</v>
      </c>
      <c r="F31" s="7">
        <f t="shared" si="8"/>
        <v>130</v>
      </c>
      <c r="G31" s="7">
        <f t="shared" si="8"/>
        <v>120</v>
      </c>
      <c r="H31" s="15"/>
    </row>
    <row r="32" spans="1:8" ht="24.95" customHeight="1" x14ac:dyDescent="0.2">
      <c r="A32" s="10"/>
      <c r="B32" s="10"/>
      <c r="C32" s="3" t="s">
        <v>14</v>
      </c>
      <c r="D32" s="4" t="s">
        <v>15</v>
      </c>
      <c r="E32" s="8">
        <f t="shared" ref="E32:E34" si="9">SUM(F32:G32)</f>
        <v>40</v>
      </c>
      <c r="F32" s="8">
        <v>20</v>
      </c>
      <c r="G32" s="8">
        <v>20</v>
      </c>
      <c r="H32" s="16"/>
    </row>
    <row r="33" spans="1:8" ht="24.95" customHeight="1" x14ac:dyDescent="0.2">
      <c r="A33" s="10"/>
      <c r="B33" s="10"/>
      <c r="C33" s="3" t="s">
        <v>41</v>
      </c>
      <c r="D33" s="3" t="s">
        <v>41</v>
      </c>
      <c r="E33" s="8">
        <f t="shared" si="9"/>
        <v>100</v>
      </c>
      <c r="F33" s="8">
        <v>40</v>
      </c>
      <c r="G33" s="8">
        <v>60</v>
      </c>
      <c r="H33" s="16"/>
    </row>
    <row r="34" spans="1:8" ht="24.95" customHeight="1" x14ac:dyDescent="0.2">
      <c r="A34" s="10"/>
      <c r="B34" s="10"/>
      <c r="C34" s="3" t="s">
        <v>42</v>
      </c>
      <c r="D34" s="3" t="s">
        <v>42</v>
      </c>
      <c r="E34" s="8">
        <f t="shared" si="9"/>
        <v>110</v>
      </c>
      <c r="F34" s="8">
        <v>70</v>
      </c>
      <c r="G34" s="8">
        <v>40</v>
      </c>
      <c r="H34" s="17"/>
    </row>
  </sheetData>
  <sheetProtection formatCells="0" insertHyperlinks="0" autoFilter="0"/>
  <mergeCells count="14">
    <mergeCell ref="A2:H2"/>
    <mergeCell ref="F3:G3"/>
    <mergeCell ref="A5:D5"/>
    <mergeCell ref="A3:A4"/>
    <mergeCell ref="B3:B4"/>
    <mergeCell ref="C3:C4"/>
    <mergeCell ref="D3:D4"/>
    <mergeCell ref="E3:E4"/>
    <mergeCell ref="H3:H4"/>
    <mergeCell ref="H6:H12"/>
    <mergeCell ref="H13:H19"/>
    <mergeCell ref="H20:H24"/>
    <mergeCell ref="H25:H30"/>
    <mergeCell ref="H31:H34"/>
  </mergeCells>
  <phoneticPr fontId="9" type="noConversion"/>
  <printOptions horizontalCentered="1"/>
  <pageMargins left="0.59027777777777801" right="0.59027777777777801" top="0.59027777777777801" bottom="0.39305555555555599" header="0.29861111111111099" footer="0.29861111111111099"/>
  <pageSetup paperSize="9" scale="81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5"/>
  <pixelatorList sheetStid="6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2025年第一批省级普通公路灾毁修复资金分配建议计划明细表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中国</dc:creator>
  <cp:lastModifiedBy>ll</cp:lastModifiedBy>
  <dcterms:created xsi:type="dcterms:W3CDTF">2015-06-06T02:19:00Z</dcterms:created>
  <dcterms:modified xsi:type="dcterms:W3CDTF">2025-06-24T09:04:57Z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55AF8B568CE249C189A9BF59014F8EB2_13</vt:lpwstr>
  </property>
</Properties>
</file>