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全部页" sheetId="1" r:id="rId1"/>
  </sheets>
  <definedNames>
    <definedName name="_xlnm.Print_Area" localSheetId="0">全部页!$A$1:$E$18</definedName>
    <definedName name="_xlnm.Print_Titles" localSheetId="0">全部页!$2:$4</definedName>
    <definedName name="_xlnm._FilterDatabase" localSheetId="0" hidden="1">全部页!$A$4:$Q$18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<sst xmlns="http://schemas.openxmlformats.org/spreadsheetml/2006/main" count="32" uniqueCount="31">
  <si>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</t>
  </si>
  <si>
    <t>省道S334线蕉岭富足至甲华段灾毁恢复重建工程方案设计概算审查表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</si>
  <si>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</si>
  <si>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</si>
  <si>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</si>
  <si>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</si>
  <si>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</si>
  <si>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</si>
  <si>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</si>
  <si>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</si>
  <si>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</si>
  <si>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</si>
  <si>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</si>
  <si>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107</t>
  </si>
  <si>
    <t>交通工程及沿线设施</t>
  </si>
  <si>
    <t>110</t>
  </si>
  <si>
    <t>专项费用</t>
  </si>
  <si>
    <t>第二部分 土地使用及拆迁补偿费</t>
  </si>
  <si>
    <t>201</t>
  </si>
  <si>
    <t>土地使用费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</si>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</sst>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6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7" fontId="11" fillId="0" borderId="4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4">
    <open main="79" threadCnt="1"/>
    <sheetInfos>
      <sheetInfo cellCmpFml="14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8"/>
  <sheetViews>
    <sheetView tabSelected="1" zoomScaleSheetLayoutView="85" workbookViewId="0">
      <selection activeCell="L12" sqref="L12"/>
    </sheetView>
  </sheetViews>
  <sheetFormatPr defaultColWidth="10" defaultRowHeight="12.75" customHeight="1"/>
  <cols>
    <col min="1" max="1" width="6.9" style="7" customWidth="1"/>
    <col min="2" max="2" width="37.75" style="8" customWidth="1"/>
    <col min="3" max="5" width="18.6" style="9" customWidth="1"/>
    <col min="6" max="6" width="10" style="10"/>
    <col min="7" max="7" width="10.5" style="10" customWidth="1"/>
    <col min="8" max="8" width="10" style="10"/>
    <col min="9" max="10" width="10" style="10" hidden="1" customWidth="1"/>
    <col min="11" max="16384" width="10" style="10"/>
  </cols>
  <sheetData>
    <row r="1" ht="30" customHeight="1" spans="1:1">
      <c r="A1" s="11" t="s">
        <v>0</v>
      </c>
    </row>
    <row r="2" s="1" customFormat="1" ht="45" customHeight="1" spans="1:5">
      <c r="A2" s="12" t="s">
        <v>1</v>
      </c>
      <c r="B2" s="13"/>
      <c r="C2" s="14"/>
      <c r="D2" s="14"/>
      <c r="E2" s="31"/>
    </row>
    <row r="3" s="2" customFormat="1" ht="36" customHeight="1" spans="1:5">
      <c r="A3" s="15" t="s">
        <v>2</v>
      </c>
      <c r="B3" s="16" t="s">
        <v>3</v>
      </c>
      <c r="C3" s="17" t="s">
        <v>4</v>
      </c>
      <c r="D3" s="18" t="s">
        <v>5</v>
      </c>
      <c r="E3" s="32" t="s">
        <v>6</v>
      </c>
    </row>
    <row r="4" s="2" customFormat="1" ht="24" customHeight="1" spans="1:5">
      <c r="A4" s="15"/>
      <c r="B4" s="16"/>
      <c r="C4" s="18" t="s">
        <v>7</v>
      </c>
      <c r="D4" s="18" t="s">
        <v>7</v>
      </c>
      <c r="E4" s="32"/>
    </row>
    <row r="5" s="3" customFormat="1" ht="20.1" customHeight="1" spans="1:10">
      <c r="A5" s="19"/>
      <c r="B5" s="20" t="s">
        <v>8</v>
      </c>
      <c r="C5" s="21">
        <v>459.313</v>
      </c>
      <c r="D5" s="21">
        <v>406.7886</v>
      </c>
      <c r="E5" s="33">
        <f t="shared" ref="E5:E18" si="0">D5-C5</f>
        <v>-52.5244</v>
      </c>
      <c r="F5" s="34"/>
      <c r="G5" s="34"/>
      <c r="H5" s="34"/>
      <c r="I5" s="41"/>
      <c r="J5" s="41"/>
    </row>
    <row r="6" s="4" customFormat="1" ht="20.1" customHeight="1" spans="1:10">
      <c r="A6" s="22" t="s">
        <v>9</v>
      </c>
      <c r="B6" s="23" t="s">
        <v>10</v>
      </c>
      <c r="C6" s="24">
        <v>11.8623</v>
      </c>
      <c r="D6" s="24">
        <v>10.7886</v>
      </c>
      <c r="E6" s="35">
        <f t="shared" si="0"/>
        <v>-1.0737</v>
      </c>
      <c r="F6" s="36"/>
      <c r="G6" s="36"/>
      <c r="H6" s="36"/>
      <c r="I6" s="42"/>
      <c r="J6" s="42"/>
    </row>
    <row r="7" s="4" customFormat="1" ht="20.1" customHeight="1" spans="1:10">
      <c r="A7" s="22" t="s">
        <v>11</v>
      </c>
      <c r="B7" s="23" t="s">
        <v>12</v>
      </c>
      <c r="C7" s="24">
        <v>415.6148</v>
      </c>
      <c r="D7" s="24">
        <v>367.4587</v>
      </c>
      <c r="E7" s="35">
        <f t="shared" si="0"/>
        <v>-48.1561</v>
      </c>
      <c r="F7" s="36"/>
      <c r="G7" s="36"/>
      <c r="H7" s="36"/>
      <c r="I7" s="42"/>
      <c r="J7" s="42"/>
    </row>
    <row r="8" s="4" customFormat="1" ht="20.1" customHeight="1" spans="1:10">
      <c r="A8" s="22" t="s">
        <v>13</v>
      </c>
      <c r="B8" s="23" t="s">
        <v>14</v>
      </c>
      <c r="C8" s="24">
        <v>3.7461</v>
      </c>
      <c r="D8" s="24">
        <v>3.7569</v>
      </c>
      <c r="E8" s="35">
        <f t="shared" si="0"/>
        <v>0.0107999999999997</v>
      </c>
      <c r="F8" s="36"/>
      <c r="G8" s="36"/>
      <c r="H8" s="36"/>
      <c r="I8" s="42"/>
      <c r="J8" s="42"/>
    </row>
    <row r="9" s="4" customFormat="1" ht="20.1" customHeight="1" spans="1:10">
      <c r="A9" s="22" t="s">
        <v>15</v>
      </c>
      <c r="B9" s="23" t="s">
        <v>16</v>
      </c>
      <c r="C9" s="24">
        <v>28.0898</v>
      </c>
      <c r="D9" s="24">
        <v>24.7844</v>
      </c>
      <c r="E9" s="35">
        <f t="shared" si="0"/>
        <v>-3.3054</v>
      </c>
      <c r="F9" s="36"/>
      <c r="G9" s="36"/>
      <c r="H9" s="36"/>
      <c r="I9" s="42"/>
      <c r="J9" s="42"/>
    </row>
    <row r="10" s="3" customFormat="1" ht="20.1" customHeight="1" spans="1:10">
      <c r="A10" s="19"/>
      <c r="B10" s="20" t="s">
        <v>17</v>
      </c>
      <c r="C10" s="21">
        <v>3</v>
      </c>
      <c r="D10" s="21">
        <v>0</v>
      </c>
      <c r="E10" s="33">
        <f t="shared" si="0"/>
        <v>-3</v>
      </c>
      <c r="F10" s="34"/>
      <c r="G10" s="34"/>
      <c r="H10" s="34"/>
      <c r="I10" s="41"/>
      <c r="J10" s="41"/>
    </row>
    <row r="11" s="4" customFormat="1" ht="20.1" customHeight="1" spans="1:10">
      <c r="A11" s="22" t="s">
        <v>18</v>
      </c>
      <c r="B11" s="23" t="s">
        <v>19</v>
      </c>
      <c r="C11" s="24">
        <v>3</v>
      </c>
      <c r="D11" s="24">
        <v>0</v>
      </c>
      <c r="E11" s="35">
        <f t="shared" si="0"/>
        <v>-3</v>
      </c>
      <c r="F11" s="36"/>
      <c r="G11" s="36"/>
      <c r="H11" s="36"/>
      <c r="I11" s="42"/>
      <c r="J11" s="42"/>
    </row>
    <row r="12" s="3" customFormat="1" ht="20.1" customHeight="1" spans="1:10">
      <c r="A12" s="19"/>
      <c r="B12" s="20" t="s">
        <v>20</v>
      </c>
      <c r="C12" s="21">
        <v>77.6051</v>
      </c>
      <c r="D12" s="21">
        <v>69.0077</v>
      </c>
      <c r="E12" s="33">
        <f t="shared" si="0"/>
        <v>-8.59739999999999</v>
      </c>
      <c r="F12" s="34"/>
      <c r="G12" s="34"/>
      <c r="H12" s="34"/>
      <c r="I12" s="41"/>
      <c r="J12" s="41"/>
    </row>
    <row r="13" s="4" customFormat="1" ht="20.1" customHeight="1" spans="1:10">
      <c r="A13" s="22" t="s">
        <v>21</v>
      </c>
      <c r="B13" s="23" t="s">
        <v>22</v>
      </c>
      <c r="C13" s="24">
        <v>35.9083</v>
      </c>
      <c r="D13" s="24">
        <v>31.8851</v>
      </c>
      <c r="E13" s="35">
        <f t="shared" si="0"/>
        <v>-4.0232</v>
      </c>
      <c r="F13" s="36"/>
      <c r="G13" s="36"/>
      <c r="H13" s="36"/>
      <c r="I13" s="42"/>
      <c r="J13" s="42"/>
    </row>
    <row r="14" s="4" customFormat="1" ht="20.1" customHeight="1" spans="1:10">
      <c r="A14" s="22" t="s">
        <v>23</v>
      </c>
      <c r="B14" s="23" t="s">
        <v>24</v>
      </c>
      <c r="C14" s="24">
        <v>39.8595</v>
      </c>
      <c r="D14" s="24">
        <v>35.4954</v>
      </c>
      <c r="E14" s="35">
        <f t="shared" si="0"/>
        <v>-4.3641</v>
      </c>
      <c r="F14" s="36"/>
      <c r="G14" s="36"/>
      <c r="H14" s="36"/>
      <c r="I14" s="42"/>
      <c r="J14" s="42"/>
    </row>
    <row r="15" s="4" customFormat="1" ht="20.1" customHeight="1" spans="1:10">
      <c r="A15" s="22" t="s">
        <v>25</v>
      </c>
      <c r="B15" s="23" t="s">
        <v>26</v>
      </c>
      <c r="C15" s="24">
        <v>1.8373</v>
      </c>
      <c r="D15" s="24">
        <v>1.6272</v>
      </c>
      <c r="E15" s="35">
        <f t="shared" si="0"/>
        <v>-0.2101</v>
      </c>
      <c r="F15" s="36"/>
      <c r="G15" s="36"/>
      <c r="H15" s="36"/>
      <c r="I15" s="42"/>
      <c r="J15" s="42"/>
    </row>
    <row r="16" s="5" customFormat="1" ht="20.1" customHeight="1" spans="1:8">
      <c r="A16" s="19"/>
      <c r="B16" s="20" t="s">
        <v>27</v>
      </c>
      <c r="C16" s="21">
        <v>26.9959</v>
      </c>
      <c r="D16" s="21">
        <v>0</v>
      </c>
      <c r="E16" s="33">
        <f t="shared" si="0"/>
        <v>-26.9959</v>
      </c>
      <c r="G16" s="34"/>
      <c r="H16" s="34"/>
    </row>
    <row r="17" ht="20.1" customHeight="1" spans="1:8">
      <c r="A17" s="25" t="s">
        <v>28</v>
      </c>
      <c r="B17" s="26" t="s">
        <v>29</v>
      </c>
      <c r="C17" s="27">
        <v>26.9959</v>
      </c>
      <c r="D17" s="27">
        <v>0</v>
      </c>
      <c r="E17" s="37">
        <f t="shared" si="0"/>
        <v>-26.9959</v>
      </c>
      <c r="G17" s="38"/>
      <c r="H17" s="38"/>
    </row>
    <row r="18" s="6" customFormat="1" ht="20.1" customHeight="1" spans="1:8">
      <c r="A18" s="28"/>
      <c r="B18" s="29" t="s">
        <v>30</v>
      </c>
      <c r="C18" s="30">
        <v>566.914</v>
      </c>
      <c r="D18" s="30">
        <v>475.7963</v>
      </c>
      <c r="E18" s="39">
        <f t="shared" si="0"/>
        <v>-91.1177</v>
      </c>
      <c r="G18" s="40"/>
      <c r="H18" s="40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275" header="0" footer="0"/>
  <pageSetup paperSize="9" scale="94" orientation="landscape"/>
  <headerFooter/>
  <rowBreaks count="1" manualBreakCount="1">
    <brk id="1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吴鑫</cp:lastModifiedBy>
  <dcterms:created xsi:type="dcterms:W3CDTF">2022-08-30T14:46:00Z</dcterms:created>
  <cp:lastPrinted>2024-06-17T20:39:00Z</cp:lastPrinted>
  <dcterms:modified xsi:type="dcterms:W3CDTF">2025-05-08T15:34:00Z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