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全部页" sheetId="1" r:id="rId1"/>
  </sheets>
  <definedNames>
    <definedName name="_xlnm.Print_Area" localSheetId="0">全部页!$A$1:$E$18</definedName>
    <definedName name="_xlnm.Print_Titles" localSheetId="0">全部页!$2:$4</definedName>
    <definedName name="_xlnm._FilterDatabase" localSheetId="0" hidden="1">全部页!$A$4:$Q$18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<sst xmlns="http://schemas.openxmlformats.org/spreadsheetml/2006/main" count="32" uniqueCount="31">
  <si>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附件</t>
  </si>
  <si>
    <t>省道S222线蕉岭蓝坊至石子排段灾害防治和灾毁修复工程方案设计概算审查表</t>
  </si>
  <si>
    <t>项</t>
  </si>
  <si>
    <t>工程或费用名称</t>
  </si>
  <si>
    <t>方案设计</t>
  </si>
  <si>
    <t>审查意见</t>
  </si>
  <si>
    <t>增（＋）减（－）（万元）</t>
  </si>
  <si>
    <t>概算（万元）</t>
  </si>
  <si>
    <t>第一部分 建筑安装工程费</t>
  </si>
  <si>
    <t>101</t>
  </si>
  <si>
    <t>临时工程</t>
  </si>
  <si>
    <t>102</t>
  </si>
  <si>
    <t>路基工程</t>
  </si>
  <si>
    <t>104</t>
  </si>
  <si>
    <t>桥梁涵洞工程</t>
  </si>
  <si>
    <t>110</t>
  </si>
  <si>
    <t>专项费用</t>
  </si>
  <si>
    <t>第二部分 土地使用及拆迁补偿费</t>
  </si>
  <si>
    <t>201</t>
  </si>
  <si>
    <t>土地使用费</t>
  </si>
  <si>
    <t>第三部分 工程建设其他费用</t>
  </si>
  <si>
    <t>301</t>
  </si>
  <si>
    <t>建设项目管理费</t>
  </si>
  <si>
    <t>303</t>
  </si>
  <si>
    <t>建设项目前期工作费</t>
  </si>
  <si>
    <t>308</t>
  </si>
  <si>
    <t>工程保险费</t>
  </si>
  <si>
    <t>第四部分 预备费</t>
  </si>
  <si>
    <t>401</t>
  </si>
  <si>
    <t>基本预备费</t>
  </si>
  <si>
    <t>公路基本造价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</si>
</sst>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7">
    <font>
      <sz val="12"/>
      <color rgb="FF000000"/>
      <name val="宋体"/>
      <charset val="134"/>
    </font>
    <font>
      <sz val="12"/>
      <name val="仿宋_GB2312"/>
      <charset val="134"/>
    </font>
    <font>
      <sz val="12"/>
      <color rgb="FF000000"/>
      <name val="黑体"/>
      <charset val="134"/>
    </font>
    <font>
      <b/>
      <sz val="10"/>
      <color rgb="FF000000"/>
      <name val="楷体_GB2312"/>
      <charset val="134"/>
    </font>
    <font>
      <sz val="10"/>
      <color rgb="FF000000"/>
      <name val="楷体_GB2312"/>
      <charset val="134"/>
    </font>
    <font>
      <sz val="10"/>
      <color rgb="FF000000"/>
      <name val="Arial"/>
      <charset val="134"/>
    </font>
    <font>
      <sz val="14"/>
      <color rgb="FF000000"/>
      <name val="黑体"/>
      <charset val="134"/>
    </font>
    <font>
      <sz val="16"/>
      <color theme="1"/>
      <name val="方正小标宋简体"/>
      <charset val="134"/>
    </font>
    <font>
      <b/>
      <sz val="14"/>
      <name val="黑体"/>
      <charset val="134"/>
    </font>
    <font>
      <b/>
      <sz val="12"/>
      <color indexed="8"/>
      <name val="楷体_GB2312"/>
      <charset val="134"/>
    </font>
    <font>
      <sz val="12"/>
      <color indexed="8"/>
      <name val="楷体_GB2312"/>
      <charset val="134"/>
    </font>
    <font>
      <sz val="14"/>
      <color indexed="8"/>
      <name val="smartSimSun"/>
      <charset val="134"/>
    </font>
    <font>
      <sz val="14"/>
      <color indexed="8"/>
      <name val="Arial Narrow"/>
      <charset val="134"/>
    </font>
    <font>
      <sz val="14"/>
      <color indexed="8"/>
      <name val="宋体"/>
      <charset val="134"/>
    </font>
    <font>
      <sz val="12"/>
      <color indexed="8"/>
      <name val="宋体"/>
      <charset val="134"/>
    </font>
    <font>
      <b/>
      <sz val="9"/>
      <color indexed="8"/>
      <name val="楷体_GB2312"/>
      <charset val="134"/>
    </font>
    <font>
      <sz val="9"/>
      <color indexed="8"/>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3" borderId="13" applyNumberFormat="0" applyAlignment="0" applyProtection="0">
      <alignment vertical="center"/>
    </xf>
    <xf numFmtId="0" fontId="27" fillId="4" borderId="14" applyNumberFormat="0" applyAlignment="0" applyProtection="0">
      <alignment vertical="center"/>
    </xf>
    <xf numFmtId="0" fontId="28" fillId="4" borderId="13" applyNumberFormat="0" applyAlignment="0" applyProtection="0">
      <alignment vertical="center"/>
    </xf>
    <xf numFmtId="0" fontId="29" fillId="5"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4" fillId="0" borderId="0">
      <alignment vertical="center"/>
    </xf>
    <xf numFmtId="0" fontId="14"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0" xfId="0" applyFont="1" applyBorder="1">
      <alignment vertical="center"/>
    </xf>
    <xf numFmtId="0" fontId="3" fillId="0" borderId="0" xfId="0" applyFont="1" applyFill="1" applyBorder="1" applyAlignment="1">
      <alignment vertical="top"/>
    </xf>
    <xf numFmtId="0" fontId="4" fillId="0" borderId="0" xfId="0" applyFont="1" applyFill="1" applyBorder="1" applyAlignment="1">
      <alignment vertical="top"/>
    </xf>
    <xf numFmtId="0" fontId="5" fillId="0" borderId="0" xfId="0" applyFont="1" applyBorder="1" applyAlignment="1">
      <alignment vertical="top"/>
    </xf>
    <xf numFmtId="0" fontId="5" fillId="0" borderId="0" xfId="0" applyFont="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center" vertical="top"/>
    </xf>
    <xf numFmtId="0" fontId="5" fillId="0" borderId="0" xfId="0" applyFont="1" applyAlignment="1">
      <alignment vertical="top"/>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176" fontId="7"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8" fillId="0" borderId="4" xfId="0" applyNumberFormat="1" applyFont="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7" fontId="10" fillId="0" borderId="4"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0" fontId="11" fillId="0" borderId="0" xfId="0" applyFont="1" applyBorder="1" applyAlignment="1">
      <alignment horizontal="center" shrinkToFit="1"/>
    </xf>
    <xf numFmtId="0" fontId="11" fillId="0" borderId="0" xfId="0" applyFont="1" applyBorder="1" applyAlignment="1">
      <alignment horizontal="left" shrinkToFit="1"/>
    </xf>
    <xf numFmtId="0" fontId="12" fillId="0" borderId="0" xfId="0" applyFont="1" applyBorder="1" applyAlignment="1">
      <alignment horizontal="right" shrinkToFit="1"/>
    </xf>
    <xf numFmtId="0" fontId="11" fillId="0" borderId="0" xfId="0" applyFont="1" applyAlignment="1">
      <alignment horizontal="center" shrinkToFit="1"/>
    </xf>
    <xf numFmtId="0" fontId="11" fillId="0" borderId="0" xfId="0" applyFont="1" applyAlignment="1">
      <alignment horizontal="left" shrinkToFit="1"/>
    </xf>
    <xf numFmtId="0" fontId="12" fillId="0" borderId="0" xfId="0" applyFont="1" applyAlignment="1">
      <alignment horizontal="right" shrinkToFit="1"/>
    </xf>
    <xf numFmtId="176" fontId="8" fillId="0" borderId="7"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177" fontId="9" fillId="0" borderId="8"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177" fontId="10" fillId="0" borderId="8"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177" fontId="9" fillId="0" borderId="9" xfId="0" applyNumberFormat="1" applyFont="1" applyFill="1" applyBorder="1" applyAlignment="1">
      <alignment horizontal="center" vertical="center" wrapText="1"/>
    </xf>
    <xf numFmtId="176" fontId="13" fillId="0" borderId="0" xfId="0" applyNumberFormat="1" applyFont="1" applyBorder="1" applyAlignment="1">
      <alignment horizontal="center" vertical="center" wrapText="1"/>
    </xf>
    <xf numFmtId="0" fontId="14" fillId="0" borderId="0" xfId="0" applyFont="1" applyBorder="1" applyAlignment="1">
      <alignment horizontal="left" vertical="center" wrapText="1"/>
    </xf>
    <xf numFmtId="176" fontId="13" fillId="0" borderId="0" xfId="0" applyNumberFormat="1" applyFont="1" applyAlignment="1">
      <alignment horizontal="center" vertical="center" wrapText="1"/>
    </xf>
    <xf numFmtId="0" fontId="14" fillId="0" borderId="0" xfId="0" applyFont="1" applyAlignment="1">
      <alignment horizontal="left" vertical="center" wrapText="1"/>
    </xf>
    <xf numFmtId="0" fontId="15" fillId="0" borderId="0" xfId="0" applyFont="1" applyFill="1" applyBorder="1" applyAlignment="1">
      <alignment horizontal="right" shrinkToFit="1"/>
    </xf>
    <xf numFmtId="0" fontId="16" fillId="0" borderId="0" xfId="0" applyFont="1" applyFill="1" applyBorder="1" applyAlignment="1">
      <alignment horizontal="right"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4">
    <open main="76" threadCnt="1"/>
    <sheetInfos>
      <sheetInfo cellCmpFml="14" sheetStid="1">
        <open main="3"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0"/>
  <sheetViews>
    <sheetView tabSelected="1" zoomScaleSheetLayoutView="85" workbookViewId="0">
      <selection activeCell="H13" sqref="H13"/>
    </sheetView>
  </sheetViews>
  <sheetFormatPr defaultColWidth="10" defaultRowHeight="12.75" customHeight="1"/>
  <cols>
    <col min="1" max="1" width="6.9" style="6" customWidth="1"/>
    <col min="2" max="2" width="35.625" style="7" customWidth="1"/>
    <col min="3" max="3" width="20.875" style="8" customWidth="1"/>
    <col min="4" max="4" width="18.6" style="8" customWidth="1"/>
    <col min="5" max="5" width="21.125" style="8" customWidth="1"/>
    <col min="6" max="6" width="10" style="9"/>
    <col min="7" max="7" width="10.5" style="9" customWidth="1"/>
    <col min="8" max="8" width="10" style="9"/>
    <col min="9" max="10" width="10" style="9" hidden="1" customWidth="1"/>
    <col min="11" max="16384" width="10" style="9"/>
  </cols>
  <sheetData>
    <row r="1" ht="30" customHeight="1" spans="1:1">
      <c r="A1" s="10" t="s">
        <v>0</v>
      </c>
    </row>
    <row r="2" s="1" customFormat="1" ht="45" customHeight="1" spans="1:5">
      <c r="A2" s="11" t="s">
        <v>1</v>
      </c>
      <c r="B2" s="12"/>
      <c r="C2" s="13"/>
      <c r="D2" s="13"/>
      <c r="E2" s="13"/>
    </row>
    <row r="3" s="2" customFormat="1" ht="36" customHeight="1" spans="1:5">
      <c r="A3" s="14" t="s">
        <v>2</v>
      </c>
      <c r="B3" s="15" t="s">
        <v>3</v>
      </c>
      <c r="C3" s="16" t="s">
        <v>4</v>
      </c>
      <c r="D3" s="17" t="s">
        <v>5</v>
      </c>
      <c r="E3" s="36" t="s">
        <v>6</v>
      </c>
    </row>
    <row r="4" s="2" customFormat="1" ht="18" customHeight="1" spans="1:5">
      <c r="A4" s="18"/>
      <c r="B4" s="19"/>
      <c r="C4" s="20" t="s">
        <v>7</v>
      </c>
      <c r="D4" s="20" t="s">
        <v>7</v>
      </c>
      <c r="E4" s="37"/>
    </row>
    <row r="5" s="3" customFormat="1" ht="20.1" customHeight="1" spans="1:10">
      <c r="A5" s="21"/>
      <c r="B5" s="22" t="s">
        <v>8</v>
      </c>
      <c r="C5" s="23">
        <v>1129.3914</v>
      </c>
      <c r="D5" s="23">
        <v>797.9338</v>
      </c>
      <c r="E5" s="38">
        <f t="shared" ref="E5:E18" si="0">D5-C5</f>
        <v>-331.4576</v>
      </c>
      <c r="F5" s="39"/>
      <c r="G5" s="39"/>
      <c r="H5" s="39"/>
      <c r="I5" s="47"/>
      <c r="J5" s="47"/>
    </row>
    <row r="6" s="4" customFormat="1" ht="20.1" customHeight="1" spans="1:10">
      <c r="A6" s="24" t="s">
        <v>9</v>
      </c>
      <c r="B6" s="25" t="s">
        <v>10</v>
      </c>
      <c r="C6" s="26">
        <v>19.5226</v>
      </c>
      <c r="D6" s="26">
        <v>14.173</v>
      </c>
      <c r="E6" s="40">
        <f t="shared" si="0"/>
        <v>-5.3496</v>
      </c>
      <c r="F6" s="41"/>
      <c r="G6" s="41"/>
      <c r="H6" s="41"/>
      <c r="I6" s="48"/>
      <c r="J6" s="48"/>
    </row>
    <row r="7" s="4" customFormat="1" ht="20.1" customHeight="1" spans="1:10">
      <c r="A7" s="24" t="s">
        <v>11</v>
      </c>
      <c r="B7" s="25" t="s">
        <v>12</v>
      </c>
      <c r="C7" s="26">
        <v>1045.5574</v>
      </c>
      <c r="D7" s="26">
        <v>730.6083</v>
      </c>
      <c r="E7" s="40">
        <f t="shared" si="0"/>
        <v>-314.9491</v>
      </c>
      <c r="F7" s="41"/>
      <c r="G7" s="41"/>
      <c r="H7" s="41"/>
      <c r="I7" s="48"/>
      <c r="J7" s="48"/>
    </row>
    <row r="8" s="4" customFormat="1" ht="20.1" customHeight="1" spans="1:10">
      <c r="A8" s="24" t="s">
        <v>13</v>
      </c>
      <c r="B8" s="25" t="s">
        <v>14</v>
      </c>
      <c r="C8" s="26">
        <v>0</v>
      </c>
      <c r="D8" s="26">
        <v>6.2265</v>
      </c>
      <c r="E8" s="40">
        <f t="shared" si="0"/>
        <v>6.2265</v>
      </c>
      <c r="F8" s="41"/>
      <c r="G8" s="41"/>
      <c r="H8" s="41"/>
      <c r="I8" s="48"/>
      <c r="J8" s="48"/>
    </row>
    <row r="9" s="4" customFormat="1" ht="20.1" customHeight="1" spans="1:10">
      <c r="A9" s="24" t="s">
        <v>15</v>
      </c>
      <c r="B9" s="25" t="s">
        <v>16</v>
      </c>
      <c r="C9" s="26">
        <v>64.3114</v>
      </c>
      <c r="D9" s="26">
        <v>46.926</v>
      </c>
      <c r="E9" s="40">
        <f t="shared" si="0"/>
        <v>-17.3854</v>
      </c>
      <c r="F9" s="41"/>
      <c r="G9" s="41"/>
      <c r="H9" s="41"/>
      <c r="I9" s="48"/>
      <c r="J9" s="48"/>
    </row>
    <row r="10" s="3" customFormat="1" ht="20.1" customHeight="1" spans="1:10">
      <c r="A10" s="21"/>
      <c r="B10" s="22" t="s">
        <v>17</v>
      </c>
      <c r="C10" s="23">
        <v>3</v>
      </c>
      <c r="D10" s="23">
        <v>0</v>
      </c>
      <c r="E10" s="38">
        <f t="shared" si="0"/>
        <v>-3</v>
      </c>
      <c r="F10" s="39"/>
      <c r="G10" s="39"/>
      <c r="H10" s="39"/>
      <c r="I10" s="47"/>
      <c r="J10" s="47"/>
    </row>
    <row r="11" s="4" customFormat="1" ht="20.1" customHeight="1" spans="1:10">
      <c r="A11" s="24" t="s">
        <v>18</v>
      </c>
      <c r="B11" s="25" t="s">
        <v>19</v>
      </c>
      <c r="C11" s="26">
        <v>3</v>
      </c>
      <c r="D11" s="26">
        <v>0</v>
      </c>
      <c r="E11" s="40">
        <f t="shared" si="0"/>
        <v>-3</v>
      </c>
      <c r="F11" s="41"/>
      <c r="G11" s="41"/>
      <c r="H11" s="41"/>
      <c r="I11" s="48"/>
      <c r="J11" s="48"/>
    </row>
    <row r="12" s="3" customFormat="1" ht="20.1" customHeight="1" spans="1:10">
      <c r="A12" s="21"/>
      <c r="B12" s="22" t="s">
        <v>20</v>
      </c>
      <c r="C12" s="23">
        <v>173.7377</v>
      </c>
      <c r="D12" s="23">
        <v>135.3178</v>
      </c>
      <c r="E12" s="38">
        <f t="shared" si="0"/>
        <v>-38.4199</v>
      </c>
      <c r="F12" s="39"/>
      <c r="G12" s="39"/>
      <c r="H12" s="39"/>
      <c r="I12" s="47"/>
      <c r="J12" s="47"/>
    </row>
    <row r="13" s="4" customFormat="1" ht="20.1" customHeight="1" spans="1:10">
      <c r="A13" s="24" t="s">
        <v>21</v>
      </c>
      <c r="B13" s="25" t="s">
        <v>22</v>
      </c>
      <c r="C13" s="26">
        <v>80.4647</v>
      </c>
      <c r="D13" s="26">
        <v>61.4217</v>
      </c>
      <c r="E13" s="40">
        <f t="shared" si="0"/>
        <v>-19.043</v>
      </c>
      <c r="F13" s="41"/>
      <c r="G13" s="41"/>
      <c r="H13" s="41"/>
      <c r="I13" s="48"/>
      <c r="J13" s="48"/>
    </row>
    <row r="14" s="4" customFormat="1" ht="20.1" customHeight="1" spans="1:10">
      <c r="A14" s="24" t="s">
        <v>23</v>
      </c>
      <c r="B14" s="25" t="s">
        <v>24</v>
      </c>
      <c r="C14" s="26">
        <v>88.7554</v>
      </c>
      <c r="D14" s="26">
        <v>70.7044</v>
      </c>
      <c r="E14" s="40">
        <f t="shared" si="0"/>
        <v>-18.051</v>
      </c>
      <c r="F14" s="41"/>
      <c r="G14" s="41"/>
      <c r="H14" s="41"/>
      <c r="I14" s="48"/>
      <c r="J14" s="48"/>
    </row>
    <row r="15" s="4" customFormat="1" ht="20.1" customHeight="1" spans="1:10">
      <c r="A15" s="24" t="s">
        <v>25</v>
      </c>
      <c r="B15" s="25" t="s">
        <v>26</v>
      </c>
      <c r="C15" s="26">
        <v>4.5176</v>
      </c>
      <c r="D15" s="26">
        <v>3.1917</v>
      </c>
      <c r="E15" s="40">
        <f t="shared" si="0"/>
        <v>-1.3259</v>
      </c>
      <c r="F15" s="41"/>
      <c r="G15" s="41"/>
      <c r="H15" s="41"/>
      <c r="I15" s="48"/>
      <c r="J15" s="48"/>
    </row>
    <row r="16" s="3" customFormat="1" ht="20.1" customHeight="1" spans="1:10">
      <c r="A16" s="21"/>
      <c r="B16" s="22" t="s">
        <v>27</v>
      </c>
      <c r="C16" s="23">
        <v>65.3065</v>
      </c>
      <c r="D16" s="23">
        <v>0</v>
      </c>
      <c r="E16" s="38">
        <f t="shared" si="0"/>
        <v>-65.3065</v>
      </c>
      <c r="F16" s="39"/>
      <c r="G16" s="39"/>
      <c r="H16" s="39"/>
      <c r="I16" s="47"/>
      <c r="J16" s="47"/>
    </row>
    <row r="17" s="4" customFormat="1" ht="20.1" customHeight="1" spans="1:10">
      <c r="A17" s="24" t="s">
        <v>28</v>
      </c>
      <c r="B17" s="25" t="s">
        <v>29</v>
      </c>
      <c r="C17" s="26">
        <v>65.3065</v>
      </c>
      <c r="D17" s="26">
        <v>0</v>
      </c>
      <c r="E17" s="40">
        <f t="shared" si="0"/>
        <v>-65.3065</v>
      </c>
      <c r="F17" s="41"/>
      <c r="G17" s="41"/>
      <c r="H17" s="41"/>
      <c r="I17" s="48"/>
      <c r="J17" s="48"/>
    </row>
    <row r="18" s="3" customFormat="1" ht="20.1" customHeight="1" spans="1:8">
      <c r="A18" s="27"/>
      <c r="B18" s="28" t="s">
        <v>30</v>
      </c>
      <c r="C18" s="29">
        <v>1371.4356</v>
      </c>
      <c r="D18" s="29">
        <v>933.2516</v>
      </c>
      <c r="E18" s="42">
        <f t="shared" si="0"/>
        <v>-438.184</v>
      </c>
      <c r="G18" s="39"/>
      <c r="H18" s="39"/>
    </row>
    <row r="19" s="5" customFormat="1" ht="20.1" customHeight="1" spans="1:8">
      <c r="A19" s="30"/>
      <c r="B19" s="31"/>
      <c r="C19" s="32"/>
      <c r="D19" s="32"/>
      <c r="E19" s="43"/>
      <c r="G19" s="44"/>
      <c r="H19" s="44"/>
    </row>
    <row r="20" s="5" customFormat="1" ht="20.1" customHeight="1" spans="1:8">
      <c r="A20" s="30"/>
      <c r="B20" s="31"/>
      <c r="C20" s="32"/>
      <c r="D20" s="32"/>
      <c r="E20" s="43"/>
      <c r="G20" s="44"/>
      <c r="H20" s="44"/>
    </row>
    <row r="21" s="5" customFormat="1" ht="20.1" customHeight="1" spans="1:8">
      <c r="A21" s="30"/>
      <c r="B21" s="31"/>
      <c r="C21" s="32"/>
      <c r="D21" s="32"/>
      <c r="E21" s="43"/>
      <c r="G21" s="44"/>
      <c r="H21" s="44"/>
    </row>
    <row r="22" s="5" customFormat="1" ht="20.1" customHeight="1" spans="1:8">
      <c r="A22" s="30"/>
      <c r="B22" s="31"/>
      <c r="C22" s="32"/>
      <c r="D22" s="32"/>
      <c r="E22" s="43"/>
      <c r="G22" s="44"/>
      <c r="H22" s="44"/>
    </row>
    <row r="23" ht="20.1" customHeight="1" spans="1:8">
      <c r="A23" s="33"/>
      <c r="B23" s="34"/>
      <c r="C23" s="35"/>
      <c r="D23" s="35"/>
      <c r="E23" s="45"/>
      <c r="G23" s="46"/>
      <c r="H23" s="46"/>
    </row>
    <row r="24" ht="20.1" customHeight="1" spans="1:8">
      <c r="A24" s="33"/>
      <c r="B24" s="34"/>
      <c r="C24" s="35"/>
      <c r="D24" s="35"/>
      <c r="E24" s="45"/>
      <c r="G24" s="46"/>
      <c r="H24" s="46"/>
    </row>
    <row r="25" ht="20.1" customHeight="1" spans="1:8">
      <c r="A25" s="33"/>
      <c r="B25" s="34"/>
      <c r="C25" s="35"/>
      <c r="D25" s="35"/>
      <c r="E25" s="45"/>
      <c r="G25" s="46"/>
      <c r="H25" s="46"/>
    </row>
    <row r="26" ht="20.1" customHeight="1" spans="1:8">
      <c r="A26" s="33"/>
      <c r="B26" s="34"/>
      <c r="C26" s="35"/>
      <c r="D26" s="35"/>
      <c r="E26" s="45"/>
      <c r="G26" s="46"/>
      <c r="H26" s="46"/>
    </row>
    <row r="27" ht="20.1" customHeight="1" spans="1:8">
      <c r="A27" s="33"/>
      <c r="B27" s="34"/>
      <c r="C27" s="35"/>
      <c r="D27" s="35"/>
      <c r="E27" s="45"/>
      <c r="G27" s="46"/>
      <c r="H27" s="46"/>
    </row>
    <row r="28" ht="20.1" customHeight="1" spans="1:8">
      <c r="A28" s="33"/>
      <c r="B28" s="34"/>
      <c r="C28" s="35"/>
      <c r="D28" s="35"/>
      <c r="E28" s="45"/>
      <c r="G28" s="46"/>
      <c r="H28" s="46"/>
    </row>
    <row r="29" ht="20.1" customHeight="1" spans="1:8">
      <c r="A29" s="33"/>
      <c r="B29" s="34"/>
      <c r="C29" s="35"/>
      <c r="D29" s="35"/>
      <c r="E29" s="45"/>
      <c r="G29" s="46"/>
      <c r="H29" s="46"/>
    </row>
    <row r="30" ht="20.1" customHeight="1" spans="1:8">
      <c r="A30" s="33"/>
      <c r="B30" s="34"/>
      <c r="C30" s="35"/>
      <c r="D30" s="35"/>
      <c r="E30" s="45"/>
      <c r="G30" s="46"/>
      <c r="H30" s="46"/>
    </row>
  </sheetData>
  <sheetProtection formatCells="0" insertHyperlinks="0" autoFilter="0"/>
  <mergeCells count="4">
    <mergeCell ref="A2:E2"/>
    <mergeCell ref="A3:A4"/>
    <mergeCell ref="B3:B4"/>
    <mergeCell ref="E3:E4"/>
  </mergeCells>
  <printOptions horizontalCentered="1"/>
  <pageMargins left="0.472222222222222" right="0.472222222222222" top="0.984027777777778" bottom="0.786805555555556" header="0" footer="0"/>
  <pageSetup paperSize="9" scale="89" orientation="landscape"/>
  <headerFooter/>
  <rowBreaks count="1" manualBreakCount="1">
    <brk id="1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WWO_wpscloud_20250326182429-11448cd808</Application>
  <HeadingPairs>
    <vt:vector size="2" baseType="variant">
      <vt:variant>
        <vt:lpstr>工作表</vt:lpstr>
      </vt:variant>
      <vt:variant>
        <vt:i4>1</vt:i4>
      </vt:variant>
    </vt:vector>
  </HeadingPairs>
  <TitlesOfParts>
    <vt:vector size="1" baseType="lpstr">
      <vt:lpstr>全部页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吴鑫</cp:lastModifiedBy>
  <dcterms:created xsi:type="dcterms:W3CDTF">2022-08-30T14:46:00Z</dcterms:created>
  <cp:lastPrinted>2024-06-17T20:39:00Z</cp:lastPrinted>
  <dcterms:modified xsi:type="dcterms:W3CDTF">2025-05-08T09:53:00Z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502FF50AED9D4E7FA8EDA8B484DCB895_13</vt:lpwstr>
  </property>
  <property fmtid="{D5CDD505-2E9C-101B-9397-08002B2CF9AE}" pid="3" name="KSOProductBuildVer">
    <vt:lpwstr>2052-0.0.0.0</vt:lpwstr>
  </property>
</Properties>
</file>