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8" windowHeight="12372"/>
  </bookViews>
  <sheets>
    <sheet name="省道S283线茂名茂南鳌头古张至袂花圩段" sheetId="2" r:id="rId1"/>
  </sheets>
  <definedNames>
    <definedName name="_xlnm.Print_Titles" localSheetId="0">省道S283线茂名茂南鳌头古张至袂花圩段!$3:$4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<sst xmlns="http://schemas.openxmlformats.org/spreadsheetml/2006/main" count="34" uniqueCount="31">
  <si>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附件</t>
  </si>
  <si>
    <t>省道S283线茂南鳌头古张至袂花圩段路面预防养护及功能性修复养护工程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</si>
  <si>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</si>
  <si>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</si>
  <si>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</si>
  <si>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</si>
  <si>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</si>
  <si>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</si>
  <si>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</si>
  <si>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</si>
  <si>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</si>
  <si>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</si>
  <si>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</si>
  <si>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</si>
  <si>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</si>
  <si>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</si>
  <si>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</si>
  <si>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六</t>
  </si>
  <si>
    <t>交叉工程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</si>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</sst>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8" fontId="10" fillId="0" borderId="6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7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8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83" threadCnt="1"/>
    <sheetInfos>
      <sheetInfo cellCmpFml="1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G10" sqref="G10"/>
    </sheetView>
  </sheetViews>
  <sheetFormatPr defaultColWidth="9" defaultRowHeight="14.25" outlineLevelCol="4"/>
  <cols>
    <col min="1" max="1" width="9.5" style="5" customWidth="1"/>
    <col min="2" max="2" width="34.2" style="6" customWidth="1"/>
    <col min="3" max="3" width="15.1" style="5" customWidth="1"/>
    <col min="4" max="4" width="16.9" style="5" customWidth="1"/>
    <col min="5" max="5" width="18.2" style="5" customWidth="1"/>
  </cols>
  <sheetData>
    <row r="1" s="1" customFormat="1" ht="24.9" customHeight="1" spans="1:5">
      <c r="A1" s="7" t="s">
        <v>0</v>
      </c>
      <c r="B1" s="8"/>
      <c r="C1" s="9"/>
      <c r="D1" s="9"/>
      <c r="E1" s="9"/>
    </row>
    <row r="2" s="1" customFormat="1" ht="50.25" customHeight="1" spans="1:5">
      <c r="A2" s="10" t="s">
        <v>1</v>
      </c>
      <c r="B2" s="11"/>
      <c r="C2" s="11"/>
      <c r="D2" s="11"/>
      <c r="E2" s="11"/>
    </row>
    <row r="3" s="2" customFormat="1" ht="24.9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8" t="s">
        <v>6</v>
      </c>
    </row>
    <row r="4" s="2" customFormat="1" ht="24.9" customHeight="1" spans="1:5">
      <c r="A4" s="14"/>
      <c r="B4" s="15"/>
      <c r="C4" s="15" t="s">
        <v>7</v>
      </c>
      <c r="D4" s="15" t="s">
        <v>7</v>
      </c>
      <c r="E4" s="29"/>
    </row>
    <row r="5" s="3" customFormat="1" ht="24.9" customHeight="1" spans="1:5">
      <c r="A5" s="16"/>
      <c r="B5" s="17" t="s">
        <v>8</v>
      </c>
      <c r="C5" s="18">
        <v>914.945</v>
      </c>
      <c r="D5" s="19">
        <v>874.17</v>
      </c>
      <c r="E5" s="30">
        <f t="shared" ref="E5:E19" si="0">D5-C5</f>
        <v>-40.7750000000001</v>
      </c>
    </row>
    <row r="6" s="4" customFormat="1" ht="20.1" customHeight="1" spans="1:5">
      <c r="A6" s="20" t="s">
        <v>9</v>
      </c>
      <c r="B6" s="21" t="s">
        <v>10</v>
      </c>
      <c r="C6" s="22">
        <v>5.73</v>
      </c>
      <c r="D6" s="22">
        <v>5.73</v>
      </c>
      <c r="E6" s="31">
        <f t="shared" si="0"/>
        <v>0</v>
      </c>
    </row>
    <row r="7" s="4" customFormat="1" ht="20.1" customHeight="1" spans="1:5">
      <c r="A7" s="20" t="s">
        <v>11</v>
      </c>
      <c r="B7" s="21" t="s">
        <v>12</v>
      </c>
      <c r="C7" s="22">
        <v>30.65</v>
      </c>
      <c r="D7" s="22">
        <v>29.01</v>
      </c>
      <c r="E7" s="31">
        <f t="shared" si="0"/>
        <v>-1.64</v>
      </c>
    </row>
    <row r="8" s="4" customFormat="1" ht="20.1" customHeight="1" spans="1:5">
      <c r="A8" s="20" t="s">
        <v>13</v>
      </c>
      <c r="B8" s="21" t="s">
        <v>14</v>
      </c>
      <c r="C8" s="22">
        <v>744.61</v>
      </c>
      <c r="D8" s="22">
        <v>691.92</v>
      </c>
      <c r="E8" s="31">
        <f t="shared" si="0"/>
        <v>-52.6900000000001</v>
      </c>
    </row>
    <row r="9" s="4" customFormat="1" ht="20.1" customHeight="1" spans="1:5">
      <c r="A9" s="20" t="s">
        <v>15</v>
      </c>
      <c r="B9" s="21" t="s">
        <v>16</v>
      </c>
      <c r="C9" s="22">
        <v>29.16</v>
      </c>
      <c r="D9" s="22">
        <v>28.72</v>
      </c>
      <c r="E9" s="31">
        <f t="shared" si="0"/>
        <v>-0.440000000000001</v>
      </c>
    </row>
    <row r="10" s="4" customFormat="1" ht="20.1" customHeight="1" spans="1:5">
      <c r="A10" s="20" t="s">
        <v>17</v>
      </c>
      <c r="B10" s="21" t="s">
        <v>18</v>
      </c>
      <c r="C10" s="22">
        <v>17.29</v>
      </c>
      <c r="D10" s="22">
        <v>16.71</v>
      </c>
      <c r="E10" s="31">
        <f t="shared" si="0"/>
        <v>-0.579999999999998</v>
      </c>
    </row>
    <row r="11" s="4" customFormat="1" ht="20.1" customHeight="1" spans="1:5">
      <c r="A11" s="20" t="s">
        <v>19</v>
      </c>
      <c r="B11" s="21" t="s">
        <v>20</v>
      </c>
      <c r="C11" s="22">
        <v>51.29</v>
      </c>
      <c r="D11" s="22">
        <v>50.92</v>
      </c>
      <c r="E11" s="31">
        <f t="shared" si="0"/>
        <v>-0.369999999999997</v>
      </c>
    </row>
    <row r="12" s="4" customFormat="1" ht="20.1" customHeight="1" spans="1:5">
      <c r="A12" s="20" t="s">
        <v>21</v>
      </c>
      <c r="B12" s="21" t="s">
        <v>22</v>
      </c>
      <c r="C12" s="22">
        <v>36.22</v>
      </c>
      <c r="D12" s="22">
        <v>51.16</v>
      </c>
      <c r="E12" s="31">
        <f t="shared" si="0"/>
        <v>14.94</v>
      </c>
    </row>
    <row r="13" s="3" customFormat="1" ht="24.9" customHeight="1" spans="1:5">
      <c r="A13" s="16"/>
      <c r="B13" s="17" t="s">
        <v>23</v>
      </c>
      <c r="C13" s="19">
        <v>0</v>
      </c>
      <c r="D13" s="19">
        <v>0</v>
      </c>
      <c r="E13" s="32">
        <f t="shared" si="0"/>
        <v>0</v>
      </c>
    </row>
    <row r="14" s="3" customFormat="1" ht="24.9" customHeight="1" spans="1:5">
      <c r="A14" s="16"/>
      <c r="B14" s="17" t="s">
        <v>24</v>
      </c>
      <c r="C14" s="19">
        <v>94.46</v>
      </c>
      <c r="D14" s="19">
        <v>92.94</v>
      </c>
      <c r="E14" s="32">
        <f t="shared" si="0"/>
        <v>-1.52</v>
      </c>
    </row>
    <row r="15" s="4" customFormat="1" ht="20.1" customHeight="1" spans="1:5">
      <c r="A15" s="23" t="s">
        <v>9</v>
      </c>
      <c r="B15" s="21" t="s">
        <v>25</v>
      </c>
      <c r="C15" s="22">
        <v>40.56</v>
      </c>
      <c r="D15" s="22">
        <v>48.97</v>
      </c>
      <c r="E15" s="31">
        <f t="shared" si="0"/>
        <v>8.41</v>
      </c>
    </row>
    <row r="16" s="4" customFormat="1" ht="20.1" customHeight="1" spans="1:5">
      <c r="A16" s="23" t="s">
        <v>13</v>
      </c>
      <c r="B16" s="21" t="s">
        <v>26</v>
      </c>
      <c r="C16" s="22">
        <v>50.23</v>
      </c>
      <c r="D16" s="22">
        <v>40.48</v>
      </c>
      <c r="E16" s="31">
        <f t="shared" si="0"/>
        <v>-9.75</v>
      </c>
    </row>
    <row r="17" s="4" customFormat="1" ht="20.1" customHeight="1" spans="1:5">
      <c r="A17" s="23" t="s">
        <v>27</v>
      </c>
      <c r="B17" s="21" t="s">
        <v>28</v>
      </c>
      <c r="C17" s="22">
        <v>3.66</v>
      </c>
      <c r="D17" s="22">
        <v>3.5</v>
      </c>
      <c r="E17" s="31">
        <f t="shared" si="0"/>
        <v>-0.16</v>
      </c>
    </row>
    <row r="18" s="3" customFormat="1" ht="24.9" customHeight="1" spans="1:5">
      <c r="A18" s="16"/>
      <c r="B18" s="17" t="s">
        <v>29</v>
      </c>
      <c r="C18" s="19">
        <v>50.47</v>
      </c>
      <c r="D18" s="19">
        <v>48.36</v>
      </c>
      <c r="E18" s="32">
        <f t="shared" si="0"/>
        <v>-2.11</v>
      </c>
    </row>
    <row r="19" s="4" customFormat="1" ht="24.9" customHeight="1" spans="1:5">
      <c r="A19" s="24"/>
      <c r="B19" s="25" t="s">
        <v>30</v>
      </c>
      <c r="C19" s="26">
        <v>1059.8719</v>
      </c>
      <c r="D19" s="27">
        <v>1015.47</v>
      </c>
      <c r="E19" s="33">
        <f t="shared" si="0"/>
        <v>-44.4019000000001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省道S283线茂名茂南鳌头古张至袂花圩段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8618589285566</cp:lastModifiedBy>
  <dcterms:created xsi:type="dcterms:W3CDTF">2022-09-15T01:42:00Z</dcterms:created>
  <cp:lastPrinted>2023-11-12T00:17:00Z</cp:lastPrinted>
  <dcterms:modified xsi:type="dcterms:W3CDTF">2025-04-08T22:50:00Z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