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39线梅州梅县白面至礤下段灾毁恢复重建工程方案设计概算" sheetId="1" r:id="rId1"/>
  </sheets>
  <definedNames>
    <definedName name="_xlnm.Print_Area" localSheetId="0">省道S239线梅州梅县白面至礤下段灾毁恢复重建工程方案设计概算!$A$1:$E$20</definedName>
    <definedName name="_xlnm.Print_Titles" localSheetId="0">省道S239线梅州梅县白面至礤下段灾毁恢复重建工程方案设计概算!$2:$4</definedName>
    <definedName name="_xlnm._FilterDatabase" localSheetId="0" hidden="1">省道S239线梅州梅县白面至礤下段灾毁恢复重建工程方案设计概算!$A$3:$M$20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<sst xmlns="http://schemas.openxmlformats.org/spreadsheetml/2006/main" count="36" uniqueCount="31">
  <si>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</t>
  </si>
  <si>
    <t>省道S239线梅州梅县白面至礤下段灾毁恢复重建工程方案设计概算审查表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</si>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</sst>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5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5"/>
      <color theme="1"/>
      <name val="方正小标宋简体"/>
      <charset val="134"/>
    </font>
    <font>
      <sz val="15"/>
      <color theme="1"/>
      <name val="仿宋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9"/>
      <color indexed="8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7" fontId="10" fillId="0" borderId="6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shrinkToFi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shrinkToFi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177" fontId="10" fillId="0" borderId="9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75" threadCnt="1"/>
    <sheetInfos>
      <sheetInfo cellCmpFml="1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0"/>
  <sheetViews>
    <sheetView tabSelected="1" zoomScaleSheetLayoutView="85" topLeftCell="A4" workbookViewId="0">
      <selection activeCell="G17" sqref="G17"/>
    </sheetView>
  </sheetViews>
  <sheetFormatPr defaultColWidth="10" defaultRowHeight="12.75" customHeight="1"/>
  <cols>
    <col min="1" max="1" width="6.9" style="7" customWidth="1"/>
    <col min="2" max="2" width="36.2" style="8" customWidth="1"/>
    <col min="3" max="3" width="16.6" style="9" customWidth="1"/>
    <col min="4" max="4" width="17.4" style="9" customWidth="1"/>
    <col min="5" max="5" width="18.6" style="9" customWidth="1"/>
    <col min="6" max="6" width="10" style="10"/>
    <col min="7" max="7" width="10.5" style="10" customWidth="1"/>
    <col min="8" max="8" width="10" style="10"/>
    <col min="9" max="10" width="10" style="10" customWidth="1"/>
    <col min="11" max="16384" width="10" style="10"/>
  </cols>
  <sheetData>
    <row r="1" ht="25" customHeight="1" spans="1:1">
      <c r="A1" s="11" t="s">
        <v>0</v>
      </c>
    </row>
    <row r="2" s="1" customFormat="1" ht="35" customHeight="1" spans="1:5">
      <c r="A2" s="12" t="s">
        <v>1</v>
      </c>
      <c r="B2" s="13"/>
      <c r="C2" s="14"/>
      <c r="D2" s="14"/>
      <c r="E2" s="14"/>
    </row>
    <row r="3" s="2" customFormat="1" ht="25" customHeight="1" spans="1:5">
      <c r="A3" s="15" t="s">
        <v>2</v>
      </c>
      <c r="B3" s="16" t="s">
        <v>3</v>
      </c>
      <c r="C3" s="17" t="s">
        <v>4</v>
      </c>
      <c r="D3" s="18" t="s">
        <v>5</v>
      </c>
      <c r="E3" s="33" t="s">
        <v>6</v>
      </c>
    </row>
    <row r="4" s="2" customFormat="1" ht="25" customHeight="1" spans="1:5">
      <c r="A4" s="19"/>
      <c r="B4" s="20"/>
      <c r="C4" s="21" t="s">
        <v>7</v>
      </c>
      <c r="D4" s="21" t="s">
        <v>7</v>
      </c>
      <c r="E4" s="34"/>
    </row>
    <row r="5" s="3" customFormat="1" ht="25" customHeight="1" spans="1:10">
      <c r="A5" s="22"/>
      <c r="B5" s="23" t="s">
        <v>8</v>
      </c>
      <c r="C5" s="24">
        <v>298.7286</v>
      </c>
      <c r="D5" s="24">
        <v>287.7408</v>
      </c>
      <c r="E5" s="35">
        <f t="shared" ref="E5:E20" si="0">D5-C5</f>
        <v>-10.9878</v>
      </c>
      <c r="F5" s="36"/>
      <c r="G5" s="37"/>
      <c r="H5" s="37"/>
      <c r="I5" s="37"/>
      <c r="J5" s="37"/>
    </row>
    <row r="6" s="4" customFormat="1" ht="20" customHeight="1" spans="1:10">
      <c r="A6" s="25" t="s">
        <v>9</v>
      </c>
      <c r="B6" s="26" t="s">
        <v>10</v>
      </c>
      <c r="C6" s="27">
        <v>14.9738</v>
      </c>
      <c r="D6" s="27">
        <v>13.9827</v>
      </c>
      <c r="E6" s="38">
        <f t="shared" si="0"/>
        <v>-0.991100000000001</v>
      </c>
      <c r="F6" s="39"/>
      <c r="G6" s="40"/>
      <c r="H6" s="40"/>
      <c r="I6" s="40"/>
      <c r="J6" s="40"/>
    </row>
    <row r="7" s="4" customFormat="1" ht="20" customHeight="1" spans="1:10">
      <c r="A7" s="25" t="s">
        <v>11</v>
      </c>
      <c r="B7" s="26" t="s">
        <v>12</v>
      </c>
      <c r="C7" s="27">
        <v>249.0581</v>
      </c>
      <c r="D7" s="27">
        <v>242.1385</v>
      </c>
      <c r="E7" s="38">
        <f t="shared" si="0"/>
        <v>-6.9196</v>
      </c>
      <c r="F7" s="39"/>
      <c r="G7" s="40"/>
      <c r="H7" s="40"/>
      <c r="I7" s="40"/>
      <c r="J7" s="40"/>
    </row>
    <row r="8" s="4" customFormat="1" ht="20" customHeight="1" spans="1:10">
      <c r="A8" s="25" t="s">
        <v>13</v>
      </c>
      <c r="B8" s="26" t="s">
        <v>14</v>
      </c>
      <c r="C8" s="27">
        <v>12.64</v>
      </c>
      <c r="D8" s="27">
        <v>9.8771</v>
      </c>
      <c r="E8" s="38">
        <f t="shared" si="0"/>
        <v>-2.7629</v>
      </c>
      <c r="F8" s="39"/>
      <c r="G8" s="40"/>
      <c r="H8" s="40"/>
      <c r="I8" s="40"/>
      <c r="J8" s="40"/>
    </row>
    <row r="9" s="4" customFormat="1" ht="20" customHeight="1" spans="1:10">
      <c r="A9" s="25" t="s">
        <v>15</v>
      </c>
      <c r="B9" s="26" t="s">
        <v>16</v>
      </c>
      <c r="C9" s="27">
        <v>4.1317</v>
      </c>
      <c r="D9" s="27">
        <v>4.0634</v>
      </c>
      <c r="E9" s="38">
        <f t="shared" si="0"/>
        <v>-0.0683000000000007</v>
      </c>
      <c r="F9" s="39"/>
      <c r="G9" s="40"/>
      <c r="H9" s="40"/>
      <c r="I9" s="40"/>
      <c r="J9" s="40"/>
    </row>
    <row r="10" s="4" customFormat="1" ht="20" customHeight="1" spans="1:10">
      <c r="A10" s="25" t="s">
        <v>17</v>
      </c>
      <c r="B10" s="26" t="s">
        <v>18</v>
      </c>
      <c r="C10" s="27">
        <v>17.925</v>
      </c>
      <c r="D10" s="27">
        <v>17.6791</v>
      </c>
      <c r="E10" s="38">
        <f t="shared" si="0"/>
        <v>-0.245900000000002</v>
      </c>
      <c r="F10" s="39"/>
      <c r="G10" s="40"/>
      <c r="H10" s="40"/>
      <c r="I10" s="40"/>
      <c r="J10" s="40"/>
    </row>
    <row r="11" s="3" customFormat="1" ht="25" customHeight="1" spans="1:10">
      <c r="A11" s="22"/>
      <c r="B11" s="23" t="s">
        <v>19</v>
      </c>
      <c r="C11" s="24">
        <v>47.6805</v>
      </c>
      <c r="D11" s="24">
        <v>47.6805</v>
      </c>
      <c r="E11" s="41">
        <f t="shared" si="0"/>
        <v>0</v>
      </c>
      <c r="F11" s="36"/>
      <c r="G11" s="37"/>
      <c r="H11" s="37"/>
      <c r="I11" s="37"/>
      <c r="J11" s="37"/>
    </row>
    <row r="12" s="4" customFormat="1" ht="20" customHeight="1" spans="1:10">
      <c r="A12" s="25" t="s">
        <v>9</v>
      </c>
      <c r="B12" s="26" t="s">
        <v>20</v>
      </c>
      <c r="C12" s="27">
        <v>47.6805</v>
      </c>
      <c r="D12" s="27">
        <v>47.6805</v>
      </c>
      <c r="E12" s="42">
        <f t="shared" si="0"/>
        <v>0</v>
      </c>
      <c r="F12" s="39"/>
      <c r="G12" s="40"/>
      <c r="H12" s="40"/>
      <c r="I12" s="40"/>
      <c r="J12" s="40"/>
    </row>
    <row r="13" s="3" customFormat="1" ht="25" customHeight="1" spans="1:10">
      <c r="A13" s="22"/>
      <c r="B13" s="23" t="s">
        <v>21</v>
      </c>
      <c r="C13" s="24">
        <v>64.3862</v>
      </c>
      <c r="D13" s="24">
        <v>61.5613</v>
      </c>
      <c r="E13" s="35">
        <f t="shared" si="0"/>
        <v>-2.8249</v>
      </c>
      <c r="F13" s="36"/>
      <c r="G13" s="37"/>
      <c r="H13" s="37"/>
      <c r="I13" s="37"/>
      <c r="J13" s="37"/>
    </row>
    <row r="14" s="5" customFormat="1" ht="20" customHeight="1" spans="1:13">
      <c r="A14" s="25" t="s">
        <v>9</v>
      </c>
      <c r="B14" s="26" t="s">
        <v>22</v>
      </c>
      <c r="C14" s="27">
        <v>24.6023</v>
      </c>
      <c r="D14" s="27">
        <v>22.5086</v>
      </c>
      <c r="E14" s="38">
        <f t="shared" si="0"/>
        <v>-2.0937</v>
      </c>
      <c r="G14" s="40"/>
      <c r="H14" s="40"/>
      <c r="I14" s="4"/>
      <c r="J14" s="4"/>
      <c r="K14" s="4"/>
      <c r="L14" s="4"/>
      <c r="M14" s="4"/>
    </row>
    <row r="15" s="5" customFormat="1" ht="20" customHeight="1" spans="1:13">
      <c r="A15" s="25" t="s">
        <v>13</v>
      </c>
      <c r="B15" s="26" t="s">
        <v>23</v>
      </c>
      <c r="C15" s="27">
        <v>37.0954</v>
      </c>
      <c r="D15" s="27">
        <v>36.463</v>
      </c>
      <c r="E15" s="38">
        <f t="shared" si="0"/>
        <v>-0.632399999999997</v>
      </c>
      <c r="G15" s="40"/>
      <c r="H15" s="40"/>
      <c r="I15" s="4"/>
      <c r="J15" s="4"/>
      <c r="K15" s="4"/>
      <c r="L15" s="4"/>
      <c r="M15" s="4"/>
    </row>
    <row r="16" s="5" customFormat="1" ht="20" customHeight="1" spans="1:13">
      <c r="A16" s="25" t="s">
        <v>24</v>
      </c>
      <c r="B16" s="26" t="s">
        <v>25</v>
      </c>
      <c r="C16" s="27">
        <v>1.4936</v>
      </c>
      <c r="D16" s="27">
        <v>1.4387</v>
      </c>
      <c r="E16" s="38">
        <f t="shared" si="0"/>
        <v>-0.0548999999999999</v>
      </c>
      <c r="G16" s="40"/>
      <c r="H16" s="40"/>
      <c r="I16" s="4"/>
      <c r="J16" s="4"/>
      <c r="K16" s="4"/>
      <c r="L16" s="4"/>
      <c r="M16" s="4"/>
    </row>
    <row r="17" s="5" customFormat="1" ht="20" customHeight="1" spans="1:13">
      <c r="A17" s="25" t="s">
        <v>26</v>
      </c>
      <c r="B17" s="26" t="s">
        <v>27</v>
      </c>
      <c r="C17" s="27">
        <v>1.1949</v>
      </c>
      <c r="D17" s="27">
        <v>1.151</v>
      </c>
      <c r="E17" s="38">
        <f t="shared" si="0"/>
        <v>-0.0439000000000001</v>
      </c>
      <c r="G17" s="40"/>
      <c r="H17" s="40"/>
      <c r="I17" s="4"/>
      <c r="J17" s="4"/>
      <c r="K17" s="4"/>
      <c r="L17" s="4"/>
      <c r="M17" s="4"/>
    </row>
    <row r="18" s="6" customFormat="1" ht="25" customHeight="1" spans="1:13">
      <c r="A18" s="22"/>
      <c r="B18" s="23" t="s">
        <v>28</v>
      </c>
      <c r="C18" s="24">
        <v>12.3239</v>
      </c>
      <c r="D18" s="28">
        <v>0</v>
      </c>
      <c r="E18" s="35">
        <f t="shared" si="0"/>
        <v>-12.3239</v>
      </c>
      <c r="G18" s="37"/>
      <c r="H18" s="37"/>
      <c r="I18" s="3"/>
      <c r="J18" s="3"/>
      <c r="K18" s="3"/>
      <c r="L18" s="3"/>
      <c r="M18" s="3"/>
    </row>
    <row r="19" s="5" customFormat="1" ht="20" customHeight="1" spans="1:13">
      <c r="A19" s="25" t="s">
        <v>9</v>
      </c>
      <c r="B19" s="26" t="s">
        <v>29</v>
      </c>
      <c r="C19" s="27">
        <v>12.3239</v>
      </c>
      <c r="D19" s="29">
        <v>0</v>
      </c>
      <c r="E19" s="38">
        <f t="shared" si="0"/>
        <v>-12.3239</v>
      </c>
      <c r="G19" s="40"/>
      <c r="H19" s="40"/>
      <c r="I19" s="4"/>
      <c r="J19" s="4"/>
      <c r="K19" s="4"/>
      <c r="L19" s="4"/>
      <c r="M19" s="4"/>
    </row>
    <row r="20" s="6" customFormat="1" ht="25" customHeight="1" spans="1:13">
      <c r="A20" s="30"/>
      <c r="B20" s="31" t="s">
        <v>30</v>
      </c>
      <c r="C20" s="32">
        <v>423.1192</v>
      </c>
      <c r="D20" s="32">
        <v>396.9826</v>
      </c>
      <c r="E20" s="43">
        <f t="shared" si="0"/>
        <v>-26.1366</v>
      </c>
      <c r="G20" s="37"/>
      <c r="H20" s="37"/>
      <c r="I20" s="3"/>
      <c r="J20" s="3"/>
      <c r="K20" s="3"/>
      <c r="L20" s="3"/>
      <c r="M20" s="3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86805555555556" bottom="0.786805555555556" header="0" footer="0"/>
  <pageSetup paperSize="9" scale="8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省道S239线梅州梅县白面至礤下段灾毁恢复重建工程方案设计概算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zzy</cp:lastModifiedBy>
  <dcterms:created xsi:type="dcterms:W3CDTF">2022-08-30T14:46:00Z</dcterms:created>
  <cp:lastPrinted>2024-06-17T20:39:00Z</cp:lastPrinted>
  <dcterms:modified xsi:type="dcterms:W3CDTF">2025-04-18T19:48:00Z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