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53线东源桂山至东星段灾毁恢复重建工程方案设计" sheetId="2" r:id="rId1"/>
  </sheets>
  <definedNames>
    <definedName name="_xlnm.Print_Titles" localSheetId="0">省道S253线东源桂山至东星段灾毁恢复重建工程方案设计!$3:$4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<sst xmlns="http://schemas.openxmlformats.org/spreadsheetml/2006/main" count="30" uniqueCount="27">
  <si>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附件</t>
  </si>
  <si>
    <t>省道S253线东源桂山至东星段灾毁恢复重建工程方案设计概算审查表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</si>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</sst>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112" threadCnt="1"/>
    <sheetInfos>
      <sheetInfo cellCmpFml="5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A3" sqref="A3:E17"/>
    </sheetView>
  </sheetViews>
  <sheetFormatPr defaultColWidth="9" defaultRowHeight="14.25" outlineLevelCol="4"/>
  <cols>
    <col min="1" max="1" width="9.5" style="6" customWidth="1"/>
    <col min="2" max="2" width="34.25" style="7" customWidth="1"/>
    <col min="3" max="3" width="15.125" style="6" customWidth="1"/>
    <col min="4" max="4" width="16.875" style="6" customWidth="1"/>
    <col min="5" max="5" width="18.25" style="6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2" customFormat="1" ht="35" customHeight="1" spans="1:5">
      <c r="A2" s="11" t="s">
        <v>1</v>
      </c>
      <c r="B2" s="12"/>
      <c r="C2" s="12"/>
      <c r="D2" s="12"/>
      <c r="E2" s="12"/>
    </row>
    <row r="3" s="3" customFormat="1" ht="25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28" t="s">
        <v>6</v>
      </c>
    </row>
    <row r="4" s="3" customFormat="1" ht="25" customHeight="1" spans="1:5">
      <c r="A4" s="15"/>
      <c r="B4" s="16"/>
      <c r="C4" s="16" t="s">
        <v>7</v>
      </c>
      <c r="D4" s="16" t="s">
        <v>7</v>
      </c>
      <c r="E4" s="29"/>
    </row>
    <row r="5" s="4" customFormat="1" ht="25" customHeight="1" spans="1:5">
      <c r="A5" s="17"/>
      <c r="B5" s="18" t="s">
        <v>8</v>
      </c>
      <c r="C5" s="19">
        <v>456.1933</v>
      </c>
      <c r="D5" s="19">
        <v>420.3093</v>
      </c>
      <c r="E5" s="30">
        <f>D5-C5</f>
        <v>-35.884</v>
      </c>
    </row>
    <row r="6" s="5" customFormat="1" ht="20" customHeight="1" spans="1:5">
      <c r="A6" s="20" t="s">
        <v>9</v>
      </c>
      <c r="B6" s="21" t="s">
        <v>10</v>
      </c>
      <c r="C6" s="22">
        <v>2.9905</v>
      </c>
      <c r="D6" s="22">
        <v>2.9855</v>
      </c>
      <c r="E6" s="31">
        <f>D6-C6</f>
        <v>-0.00499999999999989</v>
      </c>
    </row>
    <row r="7" s="5" customFormat="1" ht="20" customHeight="1" spans="1:5">
      <c r="A7" s="20" t="s">
        <v>11</v>
      </c>
      <c r="B7" s="21" t="s">
        <v>12</v>
      </c>
      <c r="C7" s="22">
        <v>253.5619</v>
      </c>
      <c r="D7" s="22">
        <v>220.7669</v>
      </c>
      <c r="E7" s="31">
        <f>D7-C7</f>
        <v>-32.795</v>
      </c>
    </row>
    <row r="8" s="5" customFormat="1" ht="20" customHeight="1" spans="1:5">
      <c r="A8" s="20" t="s">
        <v>13</v>
      </c>
      <c r="B8" s="21" t="s">
        <v>14</v>
      </c>
      <c r="C8" s="22">
        <v>155.8239</v>
      </c>
      <c r="D8" s="22">
        <v>154.8429</v>
      </c>
      <c r="E8" s="31">
        <f>D8-C8</f>
        <v>-0.981000000000023</v>
      </c>
    </row>
    <row r="9" s="5" customFormat="1" ht="20" customHeight="1" spans="1:5">
      <c r="A9" s="20" t="s">
        <v>15</v>
      </c>
      <c r="B9" s="21" t="s">
        <v>16</v>
      </c>
      <c r="C9" s="22">
        <v>16.4413</v>
      </c>
      <c r="D9" s="22">
        <v>16.2545</v>
      </c>
      <c r="E9" s="31">
        <f t="shared" ref="E9:E19" si="0">D9-C9</f>
        <v>-0.186799999999998</v>
      </c>
    </row>
    <row r="10" s="5" customFormat="1" ht="20" customHeight="1" spans="1:5">
      <c r="A10" s="20" t="s">
        <v>17</v>
      </c>
      <c r="B10" s="21" t="s">
        <v>18</v>
      </c>
      <c r="C10" s="22">
        <v>27.3757</v>
      </c>
      <c r="D10" s="22">
        <v>25.4595</v>
      </c>
      <c r="E10" s="31">
        <f t="shared" si="0"/>
        <v>-1.9162</v>
      </c>
    </row>
    <row r="11" s="4" customFormat="1" ht="25" customHeight="1" spans="1:5">
      <c r="A11" s="17"/>
      <c r="B11" s="18" t="s">
        <v>19</v>
      </c>
      <c r="C11" s="23">
        <v>1</v>
      </c>
      <c r="D11" s="23">
        <v>1</v>
      </c>
      <c r="E11" s="32">
        <f t="shared" si="0"/>
        <v>0</v>
      </c>
    </row>
    <row r="12" s="4" customFormat="1" ht="25" customHeight="1" spans="1:5">
      <c r="A12" s="17"/>
      <c r="B12" s="18" t="s">
        <v>20</v>
      </c>
      <c r="C12" s="19">
        <v>65.807</v>
      </c>
      <c r="D12" s="19">
        <v>61.6146</v>
      </c>
      <c r="E12" s="30">
        <f t="shared" si="0"/>
        <v>-4.1924</v>
      </c>
    </row>
    <row r="13" s="5" customFormat="1" ht="20" customHeight="1" spans="1:5">
      <c r="A13" s="24" t="s">
        <v>9</v>
      </c>
      <c r="B13" s="21" t="s">
        <v>21</v>
      </c>
      <c r="C13" s="22">
        <v>40.3342</v>
      </c>
      <c r="D13" s="22">
        <v>38.122</v>
      </c>
      <c r="E13" s="31">
        <f t="shared" si="0"/>
        <v>-2.2122</v>
      </c>
    </row>
    <row r="14" s="5" customFormat="1" ht="20" customHeight="1" spans="1:5">
      <c r="A14" s="24" t="s">
        <v>13</v>
      </c>
      <c r="B14" s="21" t="s">
        <v>22</v>
      </c>
      <c r="C14" s="22">
        <v>23.648</v>
      </c>
      <c r="D14" s="22">
        <v>21.8114</v>
      </c>
      <c r="E14" s="31">
        <f t="shared" si="0"/>
        <v>-1.8366</v>
      </c>
    </row>
    <row r="15" s="5" customFormat="1" ht="20" customHeight="1" spans="1:5">
      <c r="A15" s="24" t="s">
        <v>23</v>
      </c>
      <c r="B15" s="21" t="s">
        <v>24</v>
      </c>
      <c r="C15" s="22">
        <v>1.8248</v>
      </c>
      <c r="D15" s="22">
        <v>1.6812</v>
      </c>
      <c r="E15" s="31">
        <f t="shared" si="0"/>
        <v>-0.1436</v>
      </c>
    </row>
    <row r="16" s="4" customFormat="1" ht="25" customHeight="1" spans="1:5">
      <c r="A16" s="17"/>
      <c r="B16" s="18" t="s">
        <v>25</v>
      </c>
      <c r="C16" s="19">
        <v>26.15</v>
      </c>
      <c r="D16" s="23">
        <v>0</v>
      </c>
      <c r="E16" s="30">
        <f t="shared" si="0"/>
        <v>-26.15</v>
      </c>
    </row>
    <row r="17" s="4" customFormat="1" ht="25" customHeight="1" spans="1:5">
      <c r="A17" s="25"/>
      <c r="B17" s="26" t="s">
        <v>26</v>
      </c>
      <c r="C17" s="27">
        <v>549.1503</v>
      </c>
      <c r="D17" s="27">
        <v>482.9239</v>
      </c>
      <c r="E17" s="33">
        <f t="shared" si="0"/>
        <v>-66.2264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省道S253线东源桂山至东星段灾毁恢复重建工程方案设计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2022-09-14T09:42:00Z</dcterms:created>
  <cp:lastPrinted>2023-11-11T08:17:00Z</cp:lastPrinted>
  <dcterms:modified xsi:type="dcterms:W3CDTF">2024-12-20T19:22:00Z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