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省道S227线梅州梅县隆文东段灾毁恢复重建工程方案设计" sheetId="2" r:id="rId1"/>
  </sheets>
  <definedNames>
    <definedName name="_xlnm.Print_Titles" localSheetId="0">省道S227线梅州梅县隆文东段灾毁恢复重建工程方案设计!$3:$4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<sst xmlns="http://schemas.openxmlformats.org/spreadsheetml/2006/main" count="28" uniqueCount="26">
  <si>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</t>
  </si>
  <si>
    <t>省道S227线梅州梅县隆文东段灾毁恢复重建工程方案设计概算审查表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</si>
  <si>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</si>
  <si>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</si>
  <si>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</si>
  <si>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</si>
  <si>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</si>
  <si>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</si>
  <si>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</si>
  <si>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</si>
  <si>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</si>
  <si>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</si>
  <si>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</si>
  <si>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</si>
  <si>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</si>
  <si>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</si>
  <si>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</si>
  <si>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</si>
  <si>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</si>
  <si>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</si>
  <si>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四</t>
  </si>
  <si>
    <t>专项评价（估）费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</si>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</sst>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9" threadCnt="1"/>
    <sheetInfos>
      <sheetInfo cellCmpFml="1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E5" sqref="E5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3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8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9"/>
    </row>
    <row r="5" s="3" customFormat="1" ht="25" customHeight="1" spans="1:5">
      <c r="A5" s="16"/>
      <c r="B5" s="17" t="s">
        <v>8</v>
      </c>
      <c r="C5" s="18">
        <v>245.1036</v>
      </c>
      <c r="D5" s="18">
        <v>210.3215</v>
      </c>
      <c r="E5" s="30">
        <f t="shared" ref="E5:E16" si="0">D5-C5</f>
        <v>-34.7821</v>
      </c>
    </row>
    <row r="6" s="4" customFormat="1" ht="20" customHeight="1" spans="1:5">
      <c r="A6" s="19" t="s">
        <v>9</v>
      </c>
      <c r="B6" s="20" t="s">
        <v>10</v>
      </c>
      <c r="C6" s="21">
        <v>21.2923</v>
      </c>
      <c r="D6" s="21">
        <v>19.8466</v>
      </c>
      <c r="E6" s="31">
        <f t="shared" si="0"/>
        <v>-1.4457</v>
      </c>
    </row>
    <row r="7" s="4" customFormat="1" ht="20" customHeight="1" spans="1:5">
      <c r="A7" s="19" t="s">
        <v>11</v>
      </c>
      <c r="B7" s="20" t="s">
        <v>12</v>
      </c>
      <c r="C7" s="21">
        <v>209.3245</v>
      </c>
      <c r="D7" s="21">
        <v>177.7708</v>
      </c>
      <c r="E7" s="31">
        <f t="shared" si="0"/>
        <v>-31.5537</v>
      </c>
    </row>
    <row r="8" s="4" customFormat="1" ht="20" customHeight="1" spans="1:5">
      <c r="A8" s="19" t="s">
        <v>13</v>
      </c>
      <c r="B8" s="20" t="s">
        <v>14</v>
      </c>
      <c r="C8" s="21">
        <v>14.4868</v>
      </c>
      <c r="D8" s="21">
        <v>12.7041</v>
      </c>
      <c r="E8" s="31">
        <f t="shared" si="0"/>
        <v>-1.7827</v>
      </c>
    </row>
    <row r="9" s="3" customFormat="1" ht="25" customHeight="1" spans="1:5">
      <c r="A9" s="16"/>
      <c r="B9" s="17" t="s">
        <v>15</v>
      </c>
      <c r="C9" s="22">
        <v>0</v>
      </c>
      <c r="D9" s="22">
        <v>0</v>
      </c>
      <c r="E9" s="32">
        <f t="shared" si="0"/>
        <v>0</v>
      </c>
    </row>
    <row r="10" s="3" customFormat="1" ht="25" customHeight="1" spans="1:5">
      <c r="A10" s="16"/>
      <c r="B10" s="17" t="s">
        <v>16</v>
      </c>
      <c r="C10" s="18">
        <v>36.7831</v>
      </c>
      <c r="D10" s="18">
        <v>22.4653</v>
      </c>
      <c r="E10" s="30">
        <f t="shared" si="0"/>
        <v>-14.3178</v>
      </c>
    </row>
    <row r="11" s="4" customFormat="1" ht="20" customHeight="1" spans="1:5">
      <c r="A11" s="23" t="s">
        <v>9</v>
      </c>
      <c r="B11" s="20" t="s">
        <v>17</v>
      </c>
      <c r="C11" s="21">
        <v>18.608</v>
      </c>
      <c r="D11" s="21">
        <v>15.2725</v>
      </c>
      <c r="E11" s="31">
        <f t="shared" si="0"/>
        <v>-3.3355</v>
      </c>
    </row>
    <row r="12" s="4" customFormat="1" ht="20" customHeight="1" spans="1:5">
      <c r="A12" s="23" t="s">
        <v>18</v>
      </c>
      <c r="B12" s="20" t="s">
        <v>19</v>
      </c>
      <c r="C12" s="21">
        <v>7.1947</v>
      </c>
      <c r="D12" s="21">
        <v>6.3515</v>
      </c>
      <c r="E12" s="31">
        <f t="shared" si="0"/>
        <v>-0.8432</v>
      </c>
    </row>
    <row r="13" s="4" customFormat="1" ht="20" customHeight="1" spans="1:5">
      <c r="A13" s="23" t="s">
        <v>20</v>
      </c>
      <c r="B13" s="20" t="s">
        <v>21</v>
      </c>
      <c r="C13" s="24">
        <v>10</v>
      </c>
      <c r="D13" s="24">
        <v>0</v>
      </c>
      <c r="E13" s="33">
        <f t="shared" si="0"/>
        <v>-10</v>
      </c>
    </row>
    <row r="14" s="4" customFormat="1" ht="20" customHeight="1" spans="1:5">
      <c r="A14" s="23" t="s">
        <v>22</v>
      </c>
      <c r="B14" s="20" t="s">
        <v>23</v>
      </c>
      <c r="C14" s="21">
        <v>0.9804</v>
      </c>
      <c r="D14" s="21">
        <v>0.8413</v>
      </c>
      <c r="E14" s="31">
        <f t="shared" si="0"/>
        <v>-0.1391</v>
      </c>
    </row>
    <row r="15" s="3" customFormat="1" ht="25" customHeight="1" spans="1:5">
      <c r="A15" s="16"/>
      <c r="B15" s="17" t="s">
        <v>24</v>
      </c>
      <c r="C15" s="18">
        <v>14.0943</v>
      </c>
      <c r="D15" s="22">
        <v>0</v>
      </c>
      <c r="E15" s="30">
        <f t="shared" si="0"/>
        <v>-14.0943</v>
      </c>
    </row>
    <row r="16" s="4" customFormat="1" ht="25" customHeight="1" spans="1:5">
      <c r="A16" s="25"/>
      <c r="B16" s="26" t="s">
        <v>25</v>
      </c>
      <c r="C16" s="27">
        <v>295.981</v>
      </c>
      <c r="D16" s="27">
        <v>232.7868</v>
      </c>
      <c r="E16" s="34">
        <f t="shared" si="0"/>
        <v>-63.1942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省道S227线梅州梅县隆文东段灾毁恢复重建工程方案设计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2022-09-15T01:42:00Z</dcterms:created>
  <cp:lastPrinted>2023-11-12T00:17:00Z</cp:lastPrinted>
  <dcterms:modified xsi:type="dcterms:W3CDTF">2024-12-22T01:31:00Z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