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223线梅州梅县松源园岭段灾毁恢复重建工程方案设计" sheetId="2" r:id="rId1"/>
  </sheets>
  <definedNames>
    <definedName name="_xlnm.Print_Titles" localSheetId="0">省道S223线梅州梅县松源园岭段灾毁恢复重建工程方案设计!$3:$4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<sst xmlns="http://schemas.openxmlformats.org/spreadsheetml/2006/main" count="30" uniqueCount="27">
  <si>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</t>
  </si>
  <si>
    <t>省道S223线梅州梅县松源园岭段灾毁恢复重建工程方案设计概算审查表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</si>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</sst>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9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topLeftCell="A4" workbookViewId="0">
      <selection activeCell="F16" sqref="F16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7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8"/>
    </row>
    <row r="5" s="3" customFormat="1" ht="25" customHeight="1" spans="1:5">
      <c r="A5" s="16"/>
      <c r="B5" s="17" t="s">
        <v>8</v>
      </c>
      <c r="C5" s="18">
        <v>430.2091</v>
      </c>
      <c r="D5" s="18">
        <v>390.22</v>
      </c>
      <c r="E5" s="29">
        <f t="shared" ref="E5:E17" si="0">D5-C5</f>
        <v>-39.9891</v>
      </c>
    </row>
    <row r="6" s="4" customFormat="1" ht="20" customHeight="1" spans="1:5">
      <c r="A6" s="19" t="s">
        <v>9</v>
      </c>
      <c r="B6" s="20" t="s">
        <v>10</v>
      </c>
      <c r="C6" s="21">
        <v>1.6185</v>
      </c>
      <c r="D6" s="21">
        <v>1.6185</v>
      </c>
      <c r="E6" s="30">
        <f t="shared" si="0"/>
        <v>0</v>
      </c>
    </row>
    <row r="7" s="4" customFormat="1" ht="20" customHeight="1" spans="1:5">
      <c r="A7" s="19" t="s">
        <v>11</v>
      </c>
      <c r="B7" s="20" t="s">
        <v>12</v>
      </c>
      <c r="C7" s="21">
        <v>363.3515</v>
      </c>
      <c r="D7" s="21">
        <v>327.2737</v>
      </c>
      <c r="E7" s="31">
        <f t="shared" si="0"/>
        <v>-36.0778</v>
      </c>
    </row>
    <row r="8" s="4" customFormat="1" ht="20" customHeight="1" spans="1:5">
      <c r="A8" s="19" t="s">
        <v>13</v>
      </c>
      <c r="B8" s="20" t="s">
        <v>14</v>
      </c>
      <c r="C8" s="21">
        <v>32.1357</v>
      </c>
      <c r="D8" s="21">
        <v>30.654</v>
      </c>
      <c r="E8" s="31">
        <f t="shared" si="0"/>
        <v>-1.4817</v>
      </c>
    </row>
    <row r="9" s="4" customFormat="1" ht="20" customHeight="1" spans="1:5">
      <c r="A9" s="19" t="s">
        <v>15</v>
      </c>
      <c r="B9" s="20" t="s">
        <v>16</v>
      </c>
      <c r="C9" s="21">
        <v>7.5263</v>
      </c>
      <c r="D9" s="21">
        <v>7.142</v>
      </c>
      <c r="E9" s="31">
        <f t="shared" si="0"/>
        <v>-0.3843</v>
      </c>
    </row>
    <row r="10" s="4" customFormat="1" ht="20" customHeight="1" spans="1:5">
      <c r="A10" s="19" t="s">
        <v>17</v>
      </c>
      <c r="B10" s="20" t="s">
        <v>18</v>
      </c>
      <c r="C10" s="21">
        <v>25.5771</v>
      </c>
      <c r="D10" s="21">
        <v>23.5318</v>
      </c>
      <c r="E10" s="31">
        <f t="shared" si="0"/>
        <v>-2.0453</v>
      </c>
    </row>
    <row r="11" s="3" customFormat="1" ht="25" customHeight="1" spans="1:5">
      <c r="A11" s="16"/>
      <c r="B11" s="17" t="s">
        <v>19</v>
      </c>
      <c r="C11" s="22">
        <v>0</v>
      </c>
      <c r="D11" s="22">
        <v>0</v>
      </c>
      <c r="E11" s="32">
        <f t="shared" si="0"/>
        <v>0</v>
      </c>
    </row>
    <row r="12" s="3" customFormat="1" ht="25" customHeight="1" spans="1:5">
      <c r="A12" s="16"/>
      <c r="B12" s="17" t="s">
        <v>20</v>
      </c>
      <c r="C12" s="18">
        <v>58.2953</v>
      </c>
      <c r="D12" s="18">
        <v>51.2981</v>
      </c>
      <c r="E12" s="29">
        <f t="shared" si="0"/>
        <v>-6.9972</v>
      </c>
    </row>
    <row r="13" s="4" customFormat="1" ht="20" customHeight="1" spans="1:5">
      <c r="A13" s="23" t="s">
        <v>9</v>
      </c>
      <c r="B13" s="20" t="s">
        <v>21</v>
      </c>
      <c r="C13" s="21">
        <v>32.9129</v>
      </c>
      <c r="D13" s="21">
        <v>28.2751</v>
      </c>
      <c r="E13" s="31">
        <f t="shared" si="0"/>
        <v>-4.6378</v>
      </c>
    </row>
    <row r="14" s="4" customFormat="1" ht="20" customHeight="1" spans="1:5">
      <c r="A14" s="23" t="s">
        <v>13</v>
      </c>
      <c r="B14" s="20" t="s">
        <v>22</v>
      </c>
      <c r="C14" s="21">
        <v>23.6616</v>
      </c>
      <c r="D14" s="21">
        <v>21.4621</v>
      </c>
      <c r="E14" s="31">
        <f t="shared" si="0"/>
        <v>-2.1995</v>
      </c>
    </row>
    <row r="15" s="4" customFormat="1" ht="20" customHeight="1" spans="1:5">
      <c r="A15" s="23" t="s">
        <v>23</v>
      </c>
      <c r="B15" s="20" t="s">
        <v>24</v>
      </c>
      <c r="C15" s="21">
        <v>1.7208</v>
      </c>
      <c r="D15" s="21">
        <v>1.5609</v>
      </c>
      <c r="E15" s="31">
        <f t="shared" si="0"/>
        <v>-0.1599</v>
      </c>
    </row>
    <row r="16" s="3" customFormat="1" ht="25" customHeight="1" spans="1:5">
      <c r="A16" s="16"/>
      <c r="B16" s="17" t="s">
        <v>25</v>
      </c>
      <c r="C16" s="18">
        <v>24.4252</v>
      </c>
      <c r="D16" s="22">
        <v>0</v>
      </c>
      <c r="E16" s="29">
        <f t="shared" si="0"/>
        <v>-24.4252</v>
      </c>
    </row>
    <row r="17" s="4" customFormat="1" ht="25" customHeight="1" spans="1:5">
      <c r="A17" s="24"/>
      <c r="B17" s="25" t="s">
        <v>26</v>
      </c>
      <c r="C17" s="26">
        <v>512.9296</v>
      </c>
      <c r="D17" s="26">
        <v>441.5181</v>
      </c>
      <c r="E17" s="33">
        <f t="shared" si="0"/>
        <v>-71.4115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省道S223线梅州梅县松源园岭段灾毁恢复重建工程方案设计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2023-11-11T08:17:00Z</cp:lastPrinted>
  <dcterms:modified xsi:type="dcterms:W3CDTF">2024-12-21T18:05:00Z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