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39线五华双华虎石段灾毁恢复重建工程方案设计" sheetId="2" r:id="rId1"/>
  </sheets>
  <definedNames>
    <definedName name="_xlnm.Print_Titles" localSheetId="0">省道S239线五华双华虎石段灾毁恢复重建工程方案设计!$3:$4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<sst xmlns="http://schemas.openxmlformats.org/spreadsheetml/2006/main" count="38" uniqueCount="32">
  <si>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附件</t>
  </si>
  <si>
    <t>省道S239线五华双华虎石段灾毁恢复重建工程方案设计概算审查表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</si>
  <si>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</si>
  <si>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</si>
  <si>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</si>
  <si>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</si>
  <si>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</si>
  <si>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</si>
  <si>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</si>
  <si>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</si>
  <si>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</si>
  <si>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</si>
  <si>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</si>
  <si>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</si>
  <si>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</si>
  <si>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四</t>
  </si>
  <si>
    <t>桥梁涵洞工程</t>
  </si>
  <si>
    <t>七</t>
  </si>
  <si>
    <t>交通工程及沿线设施</t>
  </si>
  <si>
    <t>八</t>
  </si>
  <si>
    <t>绿化及环境保护工程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</si>
  <si>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</si>
  <si>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</si>
  <si>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</si>
  <si>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</si>
  <si>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</si>
  <si>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</si>
  <si>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造价咨询费</t>
  </si>
  <si>
    <t>工程保通管理费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</si>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</sst>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2">
    <font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top"/>
    </xf>
    <xf numFmtId="176" fontId="5" fillId="0" borderId="0" xfId="0" applyNumberFormat="1" applyFont="1" applyFill="1" applyAlignment="1">
      <alignment vertical="top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10" threadCnt="1"/>
    <sheetInfos>
      <sheetInfo cellCmpFml="2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workbookViewId="0">
      <selection activeCell="H7" sqref="H7"/>
    </sheetView>
  </sheetViews>
  <sheetFormatPr defaultColWidth="9" defaultRowHeight="14.25" outlineLevelCol="4"/>
  <cols>
    <col min="1" max="1" width="9.5" style="4" customWidth="1"/>
    <col min="2" max="2" width="34.25" style="5" customWidth="1"/>
    <col min="3" max="3" width="15.125" style="6" customWidth="1"/>
    <col min="4" max="4" width="16.875" style="6" customWidth="1"/>
    <col min="5" max="5" width="18.25" style="6" customWidth="1"/>
  </cols>
  <sheetData>
    <row r="1" s="1" customFormat="1" ht="25" customHeight="1" spans="1:5">
      <c r="A1" s="7" t="s">
        <v>0</v>
      </c>
      <c r="B1" s="8"/>
      <c r="C1" s="9"/>
      <c r="D1" s="9"/>
      <c r="E1" s="9"/>
    </row>
    <row r="2" s="1" customFormat="1" ht="35" customHeight="1" spans="1:5">
      <c r="A2" s="10" t="s">
        <v>1</v>
      </c>
      <c r="B2" s="11"/>
      <c r="C2" s="12"/>
      <c r="D2" s="12"/>
      <c r="E2" s="12"/>
    </row>
    <row r="3" ht="25" customHeight="1" spans="1:5">
      <c r="A3" s="13" t="s">
        <v>2</v>
      </c>
      <c r="B3" s="14" t="s">
        <v>3</v>
      </c>
      <c r="C3" s="14" t="s">
        <v>4</v>
      </c>
      <c r="D3" s="14" t="s">
        <v>5</v>
      </c>
      <c r="E3" s="30" t="s">
        <v>6</v>
      </c>
    </row>
    <row r="4" ht="25" customHeight="1" spans="1:5">
      <c r="A4" s="15"/>
      <c r="B4" s="16"/>
      <c r="C4" s="16" t="s">
        <v>7</v>
      </c>
      <c r="D4" s="16" t="s">
        <v>7</v>
      </c>
      <c r="E4" s="31"/>
    </row>
    <row r="5" s="2" customFormat="1" ht="25" customHeight="1" spans="1:5">
      <c r="A5" s="17"/>
      <c r="B5" s="18" t="s">
        <v>8</v>
      </c>
      <c r="C5" s="19">
        <v>745.3296</v>
      </c>
      <c r="D5" s="19">
        <v>672.38</v>
      </c>
      <c r="E5" s="32">
        <f t="shared" ref="E5:E12" si="0">D5-C5</f>
        <v>-72.9496</v>
      </c>
    </row>
    <row r="6" s="3" customFormat="1" ht="20" customHeight="1" spans="1:5">
      <c r="A6" s="20" t="s">
        <v>9</v>
      </c>
      <c r="B6" s="21" t="s">
        <v>10</v>
      </c>
      <c r="C6" s="22">
        <v>8.469</v>
      </c>
      <c r="D6" s="22">
        <v>6.0154</v>
      </c>
      <c r="E6" s="33">
        <f t="shared" si="0"/>
        <v>-2.4536</v>
      </c>
    </row>
    <row r="7" s="3" customFormat="1" ht="20" customHeight="1" spans="1:5">
      <c r="A7" s="20" t="s">
        <v>11</v>
      </c>
      <c r="B7" s="23" t="s">
        <v>12</v>
      </c>
      <c r="C7" s="22">
        <v>622.9965</v>
      </c>
      <c r="D7" s="22">
        <v>560.5887</v>
      </c>
      <c r="E7" s="33">
        <f t="shared" si="0"/>
        <v>-62.4078</v>
      </c>
    </row>
    <row r="8" s="3" customFormat="1" ht="20" customHeight="1" spans="1:5">
      <c r="A8" s="20" t="s">
        <v>13</v>
      </c>
      <c r="B8" s="23" t="s">
        <v>14</v>
      </c>
      <c r="C8" s="22">
        <v>35.3047</v>
      </c>
      <c r="D8" s="22">
        <v>33.0872</v>
      </c>
      <c r="E8" s="33">
        <f t="shared" si="0"/>
        <v>-2.21749999999999</v>
      </c>
    </row>
    <row r="9" s="3" customFormat="1" ht="20" customHeight="1" spans="1:5">
      <c r="A9" s="20" t="s">
        <v>15</v>
      </c>
      <c r="B9" s="23" t="s">
        <v>16</v>
      </c>
      <c r="C9" s="22">
        <v>4.8452</v>
      </c>
      <c r="D9" s="22">
        <v>4.7314</v>
      </c>
      <c r="E9" s="33">
        <f t="shared" si="0"/>
        <v>-0.1138</v>
      </c>
    </row>
    <row r="10" s="3" customFormat="1" ht="20" customHeight="1" spans="1:5">
      <c r="A10" s="20" t="s">
        <v>17</v>
      </c>
      <c r="B10" s="23" t="s">
        <v>18</v>
      </c>
      <c r="C10" s="22">
        <v>19.0828</v>
      </c>
      <c r="D10" s="22">
        <v>16.2783</v>
      </c>
      <c r="E10" s="33">
        <f t="shared" si="0"/>
        <v>-2.8045</v>
      </c>
    </row>
    <row r="11" s="3" customFormat="1" ht="20" customHeight="1" spans="1:5">
      <c r="A11" s="20" t="s">
        <v>19</v>
      </c>
      <c r="B11" s="23" t="s">
        <v>20</v>
      </c>
      <c r="C11" s="22">
        <v>12.0752</v>
      </c>
      <c r="D11" s="22">
        <v>12.0731</v>
      </c>
      <c r="E11" s="33">
        <f t="shared" si="0"/>
        <v>-0.00210000000000043</v>
      </c>
    </row>
    <row r="12" s="3" customFormat="1" ht="20" customHeight="1" spans="1:5">
      <c r="A12" s="20" t="s">
        <v>21</v>
      </c>
      <c r="B12" s="21" t="s">
        <v>22</v>
      </c>
      <c r="C12" s="22">
        <v>42.5562</v>
      </c>
      <c r="D12" s="22">
        <v>39.6017</v>
      </c>
      <c r="E12" s="33">
        <f t="shared" si="0"/>
        <v>-2.9545</v>
      </c>
    </row>
    <row r="13" s="2" customFormat="1" ht="25" customHeight="1" spans="1:5">
      <c r="A13" s="17"/>
      <c r="B13" s="18" t="s">
        <v>23</v>
      </c>
      <c r="C13" s="24">
        <v>49.7847</v>
      </c>
      <c r="D13" s="24">
        <v>49.7847</v>
      </c>
      <c r="E13" s="32">
        <f t="shared" ref="E12:E21" si="1">D13-C13</f>
        <v>0</v>
      </c>
    </row>
    <row r="14" s="2" customFormat="1" ht="25" customHeight="1" spans="1:5">
      <c r="A14" s="17"/>
      <c r="B14" s="18" t="s">
        <v>24</v>
      </c>
      <c r="C14" s="24">
        <v>120.7763</v>
      </c>
      <c r="D14" s="24">
        <v>91.6537</v>
      </c>
      <c r="E14" s="34">
        <f t="shared" si="1"/>
        <v>-29.1226</v>
      </c>
    </row>
    <row r="15" s="3" customFormat="1" ht="20" customHeight="1" spans="1:5">
      <c r="A15" s="25" t="s">
        <v>9</v>
      </c>
      <c r="B15" s="21" t="s">
        <v>25</v>
      </c>
      <c r="C15" s="22">
        <v>56.2803</v>
      </c>
      <c r="D15" s="22">
        <v>49.592</v>
      </c>
      <c r="E15" s="33">
        <f t="shared" si="1"/>
        <v>-6.6883</v>
      </c>
    </row>
    <row r="16" s="3" customFormat="1" ht="20" customHeight="1" spans="1:5">
      <c r="A16" s="25" t="s">
        <v>13</v>
      </c>
      <c r="B16" s="21" t="s">
        <v>26</v>
      </c>
      <c r="C16" s="22">
        <v>49.5334</v>
      </c>
      <c r="D16" s="22">
        <v>30.3722</v>
      </c>
      <c r="E16" s="33">
        <f t="shared" si="1"/>
        <v>-19.1612</v>
      </c>
    </row>
    <row r="17" s="3" customFormat="1" ht="20" customHeight="1" spans="1:5">
      <c r="A17" s="25" t="s">
        <v>15</v>
      </c>
      <c r="B17" s="21" t="s">
        <v>27</v>
      </c>
      <c r="C17" s="22">
        <v>2.9813</v>
      </c>
      <c r="D17" s="26">
        <v>0</v>
      </c>
      <c r="E17" s="33">
        <f t="shared" si="1"/>
        <v>-2.9813</v>
      </c>
    </row>
    <row r="18" s="3" customFormat="1" ht="20" customHeight="1" spans="1:5">
      <c r="A18" s="25" t="s">
        <v>17</v>
      </c>
      <c r="B18" s="21" t="s">
        <v>28</v>
      </c>
      <c r="C18" s="26">
        <v>9</v>
      </c>
      <c r="D18" s="26">
        <v>9</v>
      </c>
      <c r="E18" s="35">
        <f t="shared" si="1"/>
        <v>0</v>
      </c>
    </row>
    <row r="19" s="3" customFormat="1" ht="20" customHeight="1" spans="1:5">
      <c r="A19" s="25" t="s">
        <v>19</v>
      </c>
      <c r="B19" s="21" t="s">
        <v>29</v>
      </c>
      <c r="C19" s="22">
        <v>2.9813</v>
      </c>
      <c r="D19" s="22">
        <v>2.6895</v>
      </c>
      <c r="E19" s="33">
        <f t="shared" si="1"/>
        <v>-0.2918</v>
      </c>
    </row>
    <row r="20" s="2" customFormat="1" ht="25" customHeight="1" spans="1:5">
      <c r="A20" s="17"/>
      <c r="B20" s="18" t="s">
        <v>30</v>
      </c>
      <c r="C20" s="19">
        <v>0</v>
      </c>
      <c r="D20" s="19">
        <v>0</v>
      </c>
      <c r="E20" s="32">
        <f t="shared" si="1"/>
        <v>0</v>
      </c>
    </row>
    <row r="21" s="3" customFormat="1" ht="25" customHeight="1" spans="1:5">
      <c r="A21" s="27"/>
      <c r="B21" s="28" t="s">
        <v>31</v>
      </c>
      <c r="C21" s="29">
        <v>915.8888</v>
      </c>
      <c r="D21" s="29">
        <v>813.81</v>
      </c>
      <c r="E21" s="36">
        <f t="shared" si="1"/>
        <v>-102.0788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7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省道S239线五华双华虎石段灾毁恢复重建工程方案设计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2022-09-14T17:42:00Z</dcterms:created>
  <cp:lastPrinted>2023-11-11T16:17:00Z</cp:lastPrinted>
  <dcterms:modified xsi:type="dcterms:W3CDTF">2025-02-18T15:08:00Z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32B9F91A2C7442C48ABF376C6875F1AC_13</vt:lpwstr>
  </property>
  <property fmtid="{D5CDD505-2E9C-101B-9397-08002B2CF9AE}" pid="3" name="KSOProductBuildVer">
    <vt:lpwstr>2052-0.0.0.0</vt:lpwstr>
  </property>
</Properties>
</file>