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246线仁化丹霞胡坑段灾毁恢复重建工程方案设计概算审查表" sheetId="2" r:id="rId1"/>
  </sheets>
  <definedNames>
    <definedName name="_xlnm.Print_Titles" localSheetId="0">省道S246线仁化丹霞胡坑段灾毁恢复重建工程方案设计概算审查表!$3:$4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<sst xmlns="http://schemas.openxmlformats.org/spreadsheetml/2006/main" count="30" uniqueCount="28">
  <si>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附件</t>
  </si>
  <si>
    <t>省道S246线仁化丹霞胡坑段灾毁恢复重建工程方案设计概算审查表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</si>
  <si>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</si>
  <si>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</si>
  <si>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</si>
  <si>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</si>
  <si>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</si>
  <si>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</si>
  <si>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公路中修（专项）工程费</t>
  </si>
  <si>
    <t>一</t>
  </si>
  <si>
    <t>临时工程</t>
  </si>
  <si>
    <t>二</t>
  </si>
  <si>
    <t>路基工程</t>
  </si>
  <si>
    <t>九</t>
  </si>
  <si>
    <t>专项工程</t>
  </si>
  <si>
    <t>第二部分 设备购置费用</t>
  </si>
  <si>
    <t>第三部分 公路养护工程其他费用</t>
  </si>
  <si>
    <t>养护项目管理费</t>
  </si>
  <si>
    <t>四</t>
  </si>
  <si>
    <t>养护项目前期工作费</t>
  </si>
  <si>
    <t>五</t>
  </si>
  <si>
    <t>工程保险费</t>
  </si>
  <si>
    <t>六</t>
  </si>
  <si>
    <t>土地使用费</t>
  </si>
  <si>
    <t>七</t>
  </si>
  <si>
    <t>其他相关费用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</si>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</sst>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177" fontId="12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8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A2" sqref="A2:E2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3.8583333333333" style="7" customWidth="1"/>
    <col min="4" max="4" width="15.85" style="7" customWidth="1"/>
    <col min="5" max="5" width="18.25" style="7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1" customFormat="1" ht="35" customHeight="1" spans="1:5">
      <c r="A2" s="11" t="s">
        <v>1</v>
      </c>
      <c r="B2" s="12"/>
      <c r="C2" s="13"/>
      <c r="D2" s="13"/>
      <c r="E2" s="33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34" t="s">
        <v>6</v>
      </c>
    </row>
    <row r="4" s="2" customFormat="1" ht="25" customHeight="1" spans="1:5">
      <c r="A4" s="16"/>
      <c r="B4" s="17"/>
      <c r="C4" s="17" t="s">
        <v>7</v>
      </c>
      <c r="D4" s="17" t="s">
        <v>7</v>
      </c>
      <c r="E4" s="35"/>
    </row>
    <row r="5" s="3" customFormat="1" ht="25" customHeight="1" spans="1:5">
      <c r="A5" s="18"/>
      <c r="B5" s="19" t="s">
        <v>8</v>
      </c>
      <c r="C5" s="20">
        <v>387.37</v>
      </c>
      <c r="D5" s="20">
        <v>374.73</v>
      </c>
      <c r="E5" s="36">
        <f>D5-C5</f>
        <v>-12.64</v>
      </c>
    </row>
    <row r="6" s="4" customFormat="1" ht="20" customHeight="1" spans="1:5">
      <c r="A6" s="21" t="s">
        <v>9</v>
      </c>
      <c r="B6" s="22" t="s">
        <v>10</v>
      </c>
      <c r="C6" s="23">
        <v>18.89</v>
      </c>
      <c r="D6" s="23">
        <v>18.89</v>
      </c>
      <c r="E6" s="37">
        <v>0</v>
      </c>
    </row>
    <row r="7" s="4" customFormat="1" ht="20" customHeight="1" spans="1:5">
      <c r="A7" s="21" t="s">
        <v>11</v>
      </c>
      <c r="B7" s="24" t="s">
        <v>12</v>
      </c>
      <c r="C7" s="23">
        <v>362.75</v>
      </c>
      <c r="D7" s="23">
        <v>350.3</v>
      </c>
      <c r="E7" s="38">
        <v>-12.46</v>
      </c>
    </row>
    <row r="8" s="4" customFormat="1" ht="20" customHeight="1" spans="1:5">
      <c r="A8" s="21" t="s">
        <v>13</v>
      </c>
      <c r="B8" s="24" t="s">
        <v>14</v>
      </c>
      <c r="C8" s="23">
        <v>5.72</v>
      </c>
      <c r="D8" s="23">
        <v>5.54</v>
      </c>
      <c r="E8" s="38">
        <v>-0.19</v>
      </c>
    </row>
    <row r="9" s="3" customFormat="1" ht="25" customHeight="1" spans="1:5">
      <c r="A9" s="25"/>
      <c r="B9" s="19" t="s">
        <v>15</v>
      </c>
      <c r="C9" s="26">
        <v>0</v>
      </c>
      <c r="D9" s="26">
        <v>0</v>
      </c>
      <c r="E9" s="39">
        <v>0</v>
      </c>
    </row>
    <row r="10" s="3" customFormat="1" ht="25" customHeight="1" spans="1:5">
      <c r="A10" s="18"/>
      <c r="B10" s="19" t="s">
        <v>16</v>
      </c>
      <c r="C10" s="20">
        <v>145.97</v>
      </c>
      <c r="D10" s="20">
        <v>93.37</v>
      </c>
      <c r="E10" s="36">
        <v>-52.6</v>
      </c>
    </row>
    <row r="11" s="4" customFormat="1" ht="20" customHeight="1" spans="1:5">
      <c r="A11" s="27" t="s">
        <v>9</v>
      </c>
      <c r="B11" s="22" t="s">
        <v>17</v>
      </c>
      <c r="C11" s="23">
        <v>35.56</v>
      </c>
      <c r="D11" s="23">
        <v>34.47</v>
      </c>
      <c r="E11" s="38">
        <v>-1.09</v>
      </c>
    </row>
    <row r="12" s="4" customFormat="1" ht="20" customHeight="1" spans="1:5">
      <c r="A12" s="27" t="s">
        <v>18</v>
      </c>
      <c r="B12" s="22" t="s">
        <v>19</v>
      </c>
      <c r="C12" s="23">
        <v>70.81</v>
      </c>
      <c r="D12" s="23">
        <v>24.36</v>
      </c>
      <c r="E12" s="38">
        <v>-46.45</v>
      </c>
    </row>
    <row r="13" s="4" customFormat="1" ht="20" customHeight="1" spans="1:5">
      <c r="A13" s="27" t="s">
        <v>20</v>
      </c>
      <c r="B13" s="22" t="s">
        <v>21</v>
      </c>
      <c r="C13" s="23">
        <v>1.55</v>
      </c>
      <c r="D13" s="23">
        <v>1.5</v>
      </c>
      <c r="E13" s="38">
        <v>-0.05</v>
      </c>
    </row>
    <row r="14" s="4" customFormat="1" ht="20" customHeight="1" spans="1:5">
      <c r="A14" s="27" t="s">
        <v>22</v>
      </c>
      <c r="B14" s="22" t="s">
        <v>23</v>
      </c>
      <c r="C14" s="23">
        <v>28.05</v>
      </c>
      <c r="D14" s="23">
        <v>23.05</v>
      </c>
      <c r="E14" s="38">
        <v>-5</v>
      </c>
    </row>
    <row r="15" s="4" customFormat="1" ht="20" customHeight="1" spans="1:5">
      <c r="A15" s="27" t="s">
        <v>24</v>
      </c>
      <c r="B15" s="22" t="s">
        <v>25</v>
      </c>
      <c r="C15" s="28">
        <v>10</v>
      </c>
      <c r="D15" s="28">
        <v>10</v>
      </c>
      <c r="E15" s="37">
        <v>0</v>
      </c>
    </row>
    <row r="16" s="3" customFormat="1" ht="25" customHeight="1" spans="1:5">
      <c r="A16" s="18"/>
      <c r="B16" s="19" t="s">
        <v>26</v>
      </c>
      <c r="C16" s="20">
        <v>26.67</v>
      </c>
      <c r="D16" s="26">
        <v>0</v>
      </c>
      <c r="E16" s="36">
        <v>-26.67</v>
      </c>
    </row>
    <row r="17" s="3" customFormat="1" ht="25" customHeight="1" spans="1:5">
      <c r="A17" s="29"/>
      <c r="B17" s="30" t="s">
        <v>27</v>
      </c>
      <c r="C17" s="31">
        <v>560</v>
      </c>
      <c r="D17" s="32">
        <v>468.1</v>
      </c>
      <c r="E17" s="40">
        <f>D17-C17</f>
        <v>-91.9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省道S246线仁化丹霞胡坑段灾毁恢复重建工程方案设计概算审查表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2025-01-27T02:01:00Z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7658117F9540441AB7309D131839EB04_13</vt:lpwstr>
  </property>
  <property fmtid="{D5CDD505-2E9C-101B-9397-08002B2CF9AE}" pid="3" name="KSOProductBuildVer">
    <vt:lpwstr>2052-0.0.0.0</vt:lpwstr>
  </property>
</Properties>
</file>