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340线五华龙村洞口段灾毁恢复重建工程方案设计概算审查表" sheetId="2" r:id="rId1"/>
  </sheets>
  <definedNames>
    <definedName name="_xlnm.Print_Titles" localSheetId="0">省道S340线五华龙村洞口段灾毁恢复重建工程方案设计概算审查表!$3:$4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<sst xmlns="http://schemas.openxmlformats.org/spreadsheetml/2006/main" count="32" uniqueCount="29">
  <si>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</t>
  </si>
  <si>
    <t>省道S340线五华龙村洞口段灾毁恢复重建工程方案设计概算审查表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</si>
  <si>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</si>
  <si>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</si>
  <si>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</si>
  <si>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</si>
  <si>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</si>
  <si>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</si>
  <si>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</si>
  <si>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</si>
  <si>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</si>
  <si>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</si>
  <si>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K62+520-K62+710段灾毁恢复重建工程</t>
  </si>
  <si>
    <t>三</t>
  </si>
  <si>
    <t>K64+010-K64+095段灾毁恢复重建工程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</si>
  <si>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</si>
  <si>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</si>
  <si>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</si>
  <si>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</si>
  <si>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</si>
  <si>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</si>
  <si>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四</t>
  </si>
  <si>
    <t>造价咨询费</t>
  </si>
  <si>
    <t>七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</si>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</sst>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9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H13" sqref="H13"/>
    </sheetView>
  </sheetViews>
  <sheetFormatPr defaultColWidth="9" defaultRowHeight="14.25" outlineLevelCol="4"/>
  <cols>
    <col min="1" max="1" width="9.5" style="5" customWidth="1"/>
    <col min="2" max="2" width="34.9" style="6" customWidth="1"/>
    <col min="3" max="3" width="15.125" style="7" customWidth="1"/>
    <col min="4" max="4" width="16.875" style="7" customWidth="1"/>
    <col min="5" max="5" width="18.25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35" customHeight="1" spans="1:5">
      <c r="A2" s="11" t="s">
        <v>1</v>
      </c>
      <c r="B2" s="12"/>
      <c r="C2" s="13"/>
      <c r="D2" s="13"/>
      <c r="E2" s="31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2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3"/>
    </row>
    <row r="5" s="3" customFormat="1" ht="25" customHeight="1" spans="1:5">
      <c r="A5" s="18"/>
      <c r="B5" s="19" t="s">
        <v>8</v>
      </c>
      <c r="C5" s="20">
        <v>452.2617</v>
      </c>
      <c r="D5" s="20">
        <v>436.31</v>
      </c>
      <c r="E5" s="34">
        <f>D5-C5</f>
        <v>-15.9517</v>
      </c>
    </row>
    <row r="6" s="4" customFormat="1" ht="20" customHeight="1" spans="1:5">
      <c r="A6" s="21" t="s">
        <v>9</v>
      </c>
      <c r="B6" s="22" t="s">
        <v>10</v>
      </c>
      <c r="C6" s="23">
        <v>1.8972</v>
      </c>
      <c r="D6" s="23">
        <v>1.8676</v>
      </c>
      <c r="E6" s="35">
        <v>-0.0296000000000001</v>
      </c>
    </row>
    <row r="7" s="4" customFormat="1" ht="20" customHeight="1" spans="1:5">
      <c r="A7" s="21" t="s">
        <v>11</v>
      </c>
      <c r="B7" s="24" t="s">
        <v>12</v>
      </c>
      <c r="C7" s="23">
        <v>206.4125</v>
      </c>
      <c r="D7" s="23">
        <v>199.2652</v>
      </c>
      <c r="E7" s="35">
        <v>-7.1473</v>
      </c>
    </row>
    <row r="8" s="4" customFormat="1" ht="20" customHeight="1" spans="1:5">
      <c r="A8" s="21" t="s">
        <v>13</v>
      </c>
      <c r="B8" s="24" t="s">
        <v>14</v>
      </c>
      <c r="C8" s="23">
        <v>217.7039</v>
      </c>
      <c r="D8" s="23">
        <v>209.2362</v>
      </c>
      <c r="E8" s="35">
        <v>-8.46770000000001</v>
      </c>
    </row>
    <row r="9" s="4" customFormat="1" ht="20" customHeight="1" spans="1:5">
      <c r="A9" s="21" t="s">
        <v>15</v>
      </c>
      <c r="B9" s="22" t="s">
        <v>16</v>
      </c>
      <c r="C9" s="23">
        <v>26.2481</v>
      </c>
      <c r="D9" s="23">
        <v>25.9426</v>
      </c>
      <c r="E9" s="35">
        <v>-0.305500000000002</v>
      </c>
    </row>
    <row r="10" s="3" customFormat="1" ht="25" customHeight="1" spans="1:5">
      <c r="A10" s="18"/>
      <c r="B10" s="19" t="s">
        <v>17</v>
      </c>
      <c r="C10" s="25">
        <v>6.9192</v>
      </c>
      <c r="D10" s="25">
        <v>6.9192</v>
      </c>
      <c r="E10" s="34">
        <v>0</v>
      </c>
    </row>
    <row r="11" s="3" customFormat="1" ht="25" customHeight="1" spans="1:5">
      <c r="A11" s="18"/>
      <c r="B11" s="19" t="s">
        <v>18</v>
      </c>
      <c r="C11" s="25">
        <v>73.6069</v>
      </c>
      <c r="D11" s="25">
        <v>68.2056</v>
      </c>
      <c r="E11" s="36">
        <v>-5.40129999999999</v>
      </c>
    </row>
    <row r="12" s="4" customFormat="1" ht="20" customHeight="1" spans="1:5">
      <c r="A12" s="26" t="s">
        <v>9</v>
      </c>
      <c r="B12" s="22" t="s">
        <v>19</v>
      </c>
      <c r="C12" s="23">
        <v>35.5223</v>
      </c>
      <c r="D12" s="23">
        <v>33.0375</v>
      </c>
      <c r="E12" s="35">
        <v>-2.4848</v>
      </c>
    </row>
    <row r="13" s="4" customFormat="1" ht="20" customHeight="1" spans="1:5">
      <c r="A13" s="26" t="s">
        <v>13</v>
      </c>
      <c r="B13" s="22" t="s">
        <v>20</v>
      </c>
      <c r="C13" s="23">
        <v>28.0142</v>
      </c>
      <c r="D13" s="23">
        <v>27.4228</v>
      </c>
      <c r="E13" s="35">
        <v>-0.5914</v>
      </c>
    </row>
    <row r="14" s="4" customFormat="1" ht="20" customHeight="1" spans="1:5">
      <c r="A14" s="26" t="s">
        <v>21</v>
      </c>
      <c r="B14" s="22" t="s">
        <v>22</v>
      </c>
      <c r="C14" s="23">
        <v>2.2613</v>
      </c>
      <c r="D14" s="27">
        <v>0</v>
      </c>
      <c r="E14" s="35">
        <v>-2.2613</v>
      </c>
    </row>
    <row r="15" s="4" customFormat="1" ht="20" customHeight="1" spans="1:5">
      <c r="A15" s="26" t="s">
        <v>23</v>
      </c>
      <c r="B15" s="22" t="s">
        <v>24</v>
      </c>
      <c r="C15" s="27">
        <v>6</v>
      </c>
      <c r="D15" s="27">
        <v>6</v>
      </c>
      <c r="E15" s="37">
        <v>0</v>
      </c>
    </row>
    <row r="16" s="4" customFormat="1" ht="20" customHeight="1" spans="1:5">
      <c r="A16" s="26" t="s">
        <v>25</v>
      </c>
      <c r="B16" s="22" t="s">
        <v>26</v>
      </c>
      <c r="C16" s="23">
        <v>1.8091</v>
      </c>
      <c r="D16" s="23">
        <v>1.7453</v>
      </c>
      <c r="E16" s="35">
        <v>-0.0637999999999999</v>
      </c>
    </row>
    <row r="17" s="3" customFormat="1" ht="25" customHeight="1" spans="1:5">
      <c r="A17" s="18"/>
      <c r="B17" s="19" t="s">
        <v>27</v>
      </c>
      <c r="C17" s="20">
        <v>0</v>
      </c>
      <c r="D17" s="20">
        <v>0</v>
      </c>
      <c r="E17" s="34">
        <v>0</v>
      </c>
    </row>
    <row r="18" s="4" customFormat="1" ht="25" customHeight="1" spans="1:5">
      <c r="A18" s="28"/>
      <c r="B18" s="29" t="s">
        <v>28</v>
      </c>
      <c r="C18" s="30">
        <v>532.7878</v>
      </c>
      <c r="D18" s="30">
        <v>511.44</v>
      </c>
      <c r="E18" s="38">
        <f>D18-C18</f>
        <v>-21.3477999999999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6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省道S340线五华龙村洞口段灾毁恢复重建工程方案设计概算审查表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2025-01-27T10:00:00Z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29A77010336545DCA8EA8734925CB434_13</vt:lpwstr>
  </property>
  <property fmtid="{D5CDD505-2E9C-101B-9397-08002B2CF9AE}" pid="3" name="KSOProductBuildVer">
    <vt:lpwstr>2052-0.0.0.0</vt:lpwstr>
  </property>
</Properties>
</file>