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63线四会黄田洛口至讴坑段灾毁恢复重建工程方案设计概算" sheetId="2" r:id="rId1"/>
  </sheets>
  <definedNames>
    <definedName name="_xlnm.Print_Titles" localSheetId="0">省道S263线四会黄田洛口至讴坑段灾毁恢复重建工程方案设计概算!$3:$4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<sst xmlns="http://schemas.openxmlformats.org/spreadsheetml/2006/main" count="28" uniqueCount="26">
  <si>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</si>
  <si>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省道S263线四会黄田洛口至讴坑段灾毁恢复重建工程方案设计概算审查表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</si>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</sst>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5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0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H4" sqref="H4"/>
    </sheetView>
  </sheetViews>
  <sheetFormatPr defaultColWidth="9" defaultRowHeight="14.25" outlineLevelCol="4"/>
  <cols>
    <col min="1" max="1" width="9.5" style="5" customWidth="1"/>
    <col min="2" max="2" width="33.6" style="6" customWidth="1"/>
    <col min="3" max="3" width="15.125" style="7" customWidth="1"/>
    <col min="4" max="4" width="16.875" style="7" customWidth="1"/>
    <col min="5" max="5" width="17.8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35" customHeight="1" spans="1:5">
      <c r="A2" s="11" t="s">
        <v>1</v>
      </c>
      <c r="B2" s="12"/>
      <c r="C2" s="13"/>
      <c r="D2" s="13"/>
      <c r="E2" s="30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1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2"/>
    </row>
    <row r="5" s="3" customFormat="1" ht="25" customHeight="1" spans="1:5">
      <c r="A5" s="18"/>
      <c r="B5" s="19" t="s">
        <v>8</v>
      </c>
      <c r="C5" s="20">
        <v>580.07</v>
      </c>
      <c r="D5" s="20">
        <v>432.31</v>
      </c>
      <c r="E5" s="33">
        <f>D5-C5</f>
        <v>-147.76</v>
      </c>
    </row>
    <row r="6" s="4" customFormat="1" ht="20" customHeight="1" spans="1:5">
      <c r="A6" s="21" t="s">
        <v>9</v>
      </c>
      <c r="B6" s="22" t="s">
        <v>10</v>
      </c>
      <c r="C6" s="23">
        <v>6.6011</v>
      </c>
      <c r="D6" s="23">
        <v>3.0335</v>
      </c>
      <c r="E6" s="34">
        <f t="shared" ref="E6:E16" si="0">D6-C6</f>
        <v>-3.5676</v>
      </c>
    </row>
    <row r="7" s="4" customFormat="1" ht="20" customHeight="1" spans="1:5">
      <c r="A7" s="21" t="s">
        <v>11</v>
      </c>
      <c r="B7" s="24" t="s">
        <v>12</v>
      </c>
      <c r="C7" s="23">
        <v>538.2813</v>
      </c>
      <c r="D7" s="23">
        <v>401.1156</v>
      </c>
      <c r="E7" s="34">
        <f t="shared" si="0"/>
        <v>-137.1657</v>
      </c>
    </row>
    <row r="8" s="4" customFormat="1" ht="20" customHeight="1" spans="1:5">
      <c r="A8" s="21" t="s">
        <v>13</v>
      </c>
      <c r="B8" s="24" t="s">
        <v>14</v>
      </c>
      <c r="C8" s="23">
        <v>1.5482</v>
      </c>
      <c r="D8" s="23">
        <v>1.4058</v>
      </c>
      <c r="E8" s="34">
        <f t="shared" si="0"/>
        <v>-0.1424</v>
      </c>
    </row>
    <row r="9" s="4" customFormat="1" ht="20" customHeight="1" spans="1:5">
      <c r="A9" s="21" t="s">
        <v>15</v>
      </c>
      <c r="B9" s="22" t="s">
        <v>16</v>
      </c>
      <c r="C9" s="23">
        <v>33.6337</v>
      </c>
      <c r="D9" s="23">
        <v>26.7402</v>
      </c>
      <c r="E9" s="34">
        <f t="shared" si="0"/>
        <v>-6.8935</v>
      </c>
    </row>
    <row r="10" s="3" customFormat="1" ht="25" customHeight="1" spans="1:5">
      <c r="A10" s="18"/>
      <c r="B10" s="19" t="s">
        <v>17</v>
      </c>
      <c r="C10" s="20">
        <v>149.4886</v>
      </c>
      <c r="D10" s="20">
        <v>149.4886</v>
      </c>
      <c r="E10" s="35">
        <f t="shared" si="0"/>
        <v>0</v>
      </c>
    </row>
    <row r="11" s="3" customFormat="1" ht="25" customHeight="1" spans="1:5">
      <c r="A11" s="18"/>
      <c r="B11" s="19" t="s">
        <v>18</v>
      </c>
      <c r="C11" s="20">
        <v>87.7868</v>
      </c>
      <c r="D11" s="20">
        <v>58.2499</v>
      </c>
      <c r="E11" s="33">
        <f t="shared" si="0"/>
        <v>-29.5369</v>
      </c>
    </row>
    <row r="12" s="4" customFormat="1" ht="20" customHeight="1" spans="1:5">
      <c r="A12" s="25" t="s">
        <v>9</v>
      </c>
      <c r="B12" s="22" t="s">
        <v>19</v>
      </c>
      <c r="C12" s="23">
        <v>47.1911</v>
      </c>
      <c r="D12" s="23">
        <v>36.6978</v>
      </c>
      <c r="E12" s="34">
        <f t="shared" si="0"/>
        <v>-10.4933</v>
      </c>
    </row>
    <row r="13" s="4" customFormat="1" ht="20" customHeight="1" spans="1:5">
      <c r="A13" s="25" t="s">
        <v>20</v>
      </c>
      <c r="B13" s="22" t="s">
        <v>21</v>
      </c>
      <c r="C13" s="23">
        <v>38.2754</v>
      </c>
      <c r="D13" s="23">
        <v>19.8229</v>
      </c>
      <c r="E13" s="34">
        <f t="shared" si="0"/>
        <v>-18.4525</v>
      </c>
    </row>
    <row r="14" s="4" customFormat="1" ht="20" customHeight="1" spans="1:5">
      <c r="A14" s="25" t="s">
        <v>22</v>
      </c>
      <c r="B14" s="22" t="s">
        <v>23</v>
      </c>
      <c r="C14" s="23">
        <v>2.3203</v>
      </c>
      <c r="D14" s="23">
        <v>1.7292</v>
      </c>
      <c r="E14" s="34">
        <f t="shared" si="0"/>
        <v>-0.5911</v>
      </c>
    </row>
    <row r="15" s="3" customFormat="1" ht="25" customHeight="1" spans="1:5">
      <c r="A15" s="18"/>
      <c r="B15" s="19" t="s">
        <v>24</v>
      </c>
      <c r="C15" s="20">
        <v>33.3926</v>
      </c>
      <c r="D15" s="26">
        <v>0</v>
      </c>
      <c r="E15" s="33">
        <f t="shared" si="0"/>
        <v>-33.3926</v>
      </c>
    </row>
    <row r="16" s="4" customFormat="1" ht="25" customHeight="1" spans="1:5">
      <c r="A16" s="27"/>
      <c r="B16" s="28" t="s">
        <v>25</v>
      </c>
      <c r="C16" s="29">
        <v>850.7323</v>
      </c>
      <c r="D16" s="29">
        <v>640.0336</v>
      </c>
      <c r="E16" s="36">
        <f t="shared" si="0"/>
        <v>-210.6987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8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省道S263线四会黄田洛口至讴坑段灾毁恢复重建工程方案设计概算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2025-01-27T09:10:00Z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29A77010336545DCA8EA8734925CB434_13</vt:lpwstr>
  </property>
  <property fmtid="{D5CDD505-2E9C-101B-9397-08002B2CF9AE}" pid="3" name="KSOProductBuildVer">
    <vt:lpwstr>2052-0.0.0.0</vt:lpwstr>
  </property>
</Properties>
</file>