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省道S223线蕉岭南礤隘罗坪（闽粤界）至步上段灾毁恢复重建工程" sheetId="1" r:id="rId1"/>
  </sheets>
  <definedNames>
    <definedName name="_xlnm.Print_Area" localSheetId="0">'省道S223线蕉岭南礤隘罗坪（闽粤界）至步上段灾毁恢复重建工程'!$A$1:$E$20</definedName>
    <definedName name="_xlnm.Print_Titles" localSheetId="0">'省道S223线蕉岭南礤隘罗坪（闽粤界）至步上段灾毁恢复重建工程'!$2:$4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<sst xmlns="http://schemas.openxmlformats.org/spreadsheetml/2006/main" count="36" uniqueCount="35">
  <si>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附件1</t>
  </si>
  <si>
    <t>省道S223线蕉岭南礤隘罗坪（闽粤界）至步上段灾毁恢复重建工程
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</si>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</sst>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2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 shrinkToFit="1"/>
    </xf>
    <xf numFmtId="177" fontId="9" fillId="0" borderId="9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M20"/>
  <sheetViews>
    <sheetView tabSelected="1" view="pageBreakPreview" zoomScale="85" zoomScaleNormal="100" workbookViewId="0">
      <selection activeCell="M19" sqref="M19"/>
    </sheetView>
  </sheetViews>
  <sheetFormatPr defaultColWidth="10" defaultRowHeight="12.75" customHeight="1"/>
  <cols>
    <col min="1" max="1" width="8" style="8" customWidth="1"/>
    <col min="2" max="2" width="39.375" style="8" customWidth="1"/>
    <col min="3" max="3" width="16.3583333333333" style="9" customWidth="1"/>
    <col min="4" max="4" width="15.2833333333333" style="9" customWidth="1"/>
    <col min="5" max="5" width="18.6" style="9" customWidth="1"/>
    <col min="6" max="6" width="10" style="10"/>
    <col min="7" max="7" width="10.5" style="10" customWidth="1"/>
    <col min="8" max="8" width="10" style="10"/>
    <col min="9" max="10" width="10" style="10" hidden="1" customWidth="1"/>
    <col min="11" max="16384" width="10" style="10"/>
  </cols>
  <sheetData>
    <row r="1" ht="25" customHeight="1" spans="1:1">
      <c r="A1" s="11" t="s">
        <v>0</v>
      </c>
    </row>
    <row r="2" s="1" customFormat="1" ht="45" customHeight="1" spans="1:90">
      <c r="A2" s="12" t="s">
        <v>1</v>
      </c>
      <c r="B2" s="12"/>
      <c r="C2" s="13"/>
      <c r="D2" s="13"/>
      <c r="E2" s="1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</row>
    <row r="3" s="2" customFormat="1" ht="25" customHeight="1" spans="1:91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7"/>
    </row>
    <row r="4" s="3" customFormat="1" ht="25" customHeight="1" spans="1:91">
      <c r="A4" s="20"/>
      <c r="B4" s="21"/>
      <c r="C4" s="22" t="s">
        <v>7</v>
      </c>
      <c r="D4" s="22" t="s">
        <v>7</v>
      </c>
      <c r="E4" s="23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8"/>
    </row>
    <row r="5" s="4" customFormat="1" ht="22" customHeight="1" spans="1:91">
      <c r="A5" s="24"/>
      <c r="B5" s="25" t="s">
        <v>8</v>
      </c>
      <c r="C5" s="26">
        <v>5401.6935</v>
      </c>
      <c r="D5" s="26">
        <v>5178.5033</v>
      </c>
      <c r="E5" s="27">
        <f t="shared" ref="E5:E21" si="0">D5-C5</f>
        <v>-223.1902</v>
      </c>
      <c r="F5" s="28"/>
      <c r="G5" s="28"/>
      <c r="H5" s="28"/>
      <c r="I5" s="48"/>
      <c r="J5" s="48"/>
      <c r="K5" s="49"/>
      <c r="L5" s="49"/>
      <c r="M5" s="49"/>
      <c r="N5" s="49"/>
      <c r="O5" s="49"/>
      <c r="P5" s="49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9"/>
    </row>
    <row r="6" s="5" customFormat="1" ht="20" customHeight="1" spans="1:91">
      <c r="A6" s="29" t="s">
        <v>9</v>
      </c>
      <c r="B6" s="30" t="s">
        <v>10</v>
      </c>
      <c r="C6" s="30">
        <v>71.0826</v>
      </c>
      <c r="D6" s="30">
        <v>40.7686</v>
      </c>
      <c r="E6" s="31">
        <f t="shared" si="0"/>
        <v>-30.314</v>
      </c>
      <c r="F6" s="32"/>
      <c r="G6" s="32"/>
      <c r="H6" s="32"/>
      <c r="I6" s="50"/>
      <c r="J6" s="50"/>
      <c r="K6" s="51"/>
      <c r="L6" s="51"/>
      <c r="M6" s="51"/>
      <c r="N6" s="51"/>
      <c r="O6" s="51"/>
      <c r="P6" s="51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60"/>
    </row>
    <row r="7" s="5" customFormat="1" ht="20" customHeight="1" spans="1:91">
      <c r="A7" s="29" t="s">
        <v>11</v>
      </c>
      <c r="B7" s="30" t="s">
        <v>12</v>
      </c>
      <c r="C7" s="30">
        <v>4576.7383</v>
      </c>
      <c r="D7" s="30">
        <v>4423.3619</v>
      </c>
      <c r="E7" s="31">
        <f t="shared" si="0"/>
        <v>-153.3764</v>
      </c>
      <c r="F7" s="32"/>
      <c r="G7" s="32"/>
      <c r="H7" s="32"/>
      <c r="I7" s="50"/>
      <c r="J7" s="50"/>
      <c r="K7" s="51"/>
      <c r="L7" s="51"/>
      <c r="M7" s="51"/>
      <c r="N7" s="51"/>
      <c r="O7" s="51"/>
      <c r="P7" s="51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60"/>
    </row>
    <row r="8" s="5" customFormat="1" ht="20" customHeight="1" spans="1:91">
      <c r="A8" s="29" t="s">
        <v>13</v>
      </c>
      <c r="B8" s="30" t="s">
        <v>14</v>
      </c>
      <c r="C8" s="30">
        <v>287.5344</v>
      </c>
      <c r="D8" s="30">
        <v>291.8393</v>
      </c>
      <c r="E8" s="31">
        <f t="shared" si="0"/>
        <v>4.30489999999998</v>
      </c>
      <c r="F8" s="32"/>
      <c r="G8" s="32"/>
      <c r="H8" s="32"/>
      <c r="I8" s="50"/>
      <c r="J8" s="50"/>
      <c r="K8" s="51"/>
      <c r="L8" s="51"/>
      <c r="M8" s="51"/>
      <c r="N8" s="51"/>
      <c r="O8" s="51"/>
      <c r="P8" s="51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60"/>
    </row>
    <row r="9" s="5" customFormat="1" ht="20" customHeight="1" spans="1:91">
      <c r="A9" s="29" t="s">
        <v>15</v>
      </c>
      <c r="B9" s="30" t="s">
        <v>16</v>
      </c>
      <c r="C9" s="30">
        <v>45.7893</v>
      </c>
      <c r="D9" s="30">
        <v>40.7332</v>
      </c>
      <c r="E9" s="31">
        <f t="shared" si="0"/>
        <v>-5.0561</v>
      </c>
      <c r="F9" s="32"/>
      <c r="G9" s="32"/>
      <c r="H9" s="32"/>
      <c r="I9" s="50"/>
      <c r="J9" s="50"/>
      <c r="K9" s="51"/>
      <c r="L9" s="51"/>
      <c r="M9" s="51"/>
      <c r="N9" s="51"/>
      <c r="O9" s="51"/>
      <c r="P9" s="51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60"/>
    </row>
    <row r="10" s="5" customFormat="1" ht="20" customHeight="1" spans="1:91">
      <c r="A10" s="29" t="s">
        <v>17</v>
      </c>
      <c r="B10" s="30" t="s">
        <v>18</v>
      </c>
      <c r="C10" s="30">
        <v>193.2164</v>
      </c>
      <c r="D10" s="30">
        <v>164.5803</v>
      </c>
      <c r="E10" s="31">
        <f t="shared" si="0"/>
        <v>-28.6361</v>
      </c>
      <c r="F10" s="32"/>
      <c r="G10" s="32"/>
      <c r="H10" s="32"/>
      <c r="I10" s="50"/>
      <c r="J10" s="50"/>
      <c r="K10" s="51"/>
      <c r="L10" s="51"/>
      <c r="M10" s="51"/>
      <c r="N10" s="51"/>
      <c r="O10" s="51"/>
      <c r="P10" s="51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60"/>
    </row>
    <row r="11" s="5" customFormat="1" ht="20" customHeight="1" spans="1:91">
      <c r="A11" s="29" t="s">
        <v>19</v>
      </c>
      <c r="B11" s="30" t="s">
        <v>20</v>
      </c>
      <c r="C11" s="30">
        <v>227.3325</v>
      </c>
      <c r="D11" s="30">
        <v>217.22</v>
      </c>
      <c r="E11" s="31">
        <f t="shared" si="0"/>
        <v>-10.1125</v>
      </c>
      <c r="F11" s="32"/>
      <c r="G11" s="32"/>
      <c r="H11" s="32"/>
      <c r="I11" s="50"/>
      <c r="J11" s="50"/>
      <c r="K11" s="51"/>
      <c r="L11" s="51"/>
      <c r="M11" s="51"/>
      <c r="N11" s="51"/>
      <c r="O11" s="51"/>
      <c r="P11" s="51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60"/>
    </row>
    <row r="12" s="4" customFormat="1" ht="25" customHeight="1" spans="1:91">
      <c r="A12" s="24"/>
      <c r="B12" s="25" t="s">
        <v>21</v>
      </c>
      <c r="C12" s="25">
        <v>0</v>
      </c>
      <c r="D12" s="25">
        <v>0</v>
      </c>
      <c r="E12" s="33">
        <f t="shared" si="0"/>
        <v>0</v>
      </c>
      <c r="F12" s="28"/>
      <c r="G12" s="28"/>
      <c r="H12" s="28"/>
      <c r="I12" s="48"/>
      <c r="J12" s="48"/>
      <c r="K12" s="49"/>
      <c r="L12" s="49"/>
      <c r="M12" s="49"/>
      <c r="N12" s="49"/>
      <c r="O12" s="49"/>
      <c r="P12" s="49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9"/>
    </row>
    <row r="13" s="4" customFormat="1" ht="25" customHeight="1" spans="1:91">
      <c r="A13" s="24"/>
      <c r="B13" s="25" t="s">
        <v>22</v>
      </c>
      <c r="C13" s="25">
        <v>625.0271</v>
      </c>
      <c r="D13" s="25">
        <v>602.82</v>
      </c>
      <c r="E13" s="34">
        <f t="shared" si="0"/>
        <v>-22.2071</v>
      </c>
      <c r="F13" s="28"/>
      <c r="G13" s="28"/>
      <c r="H13" s="28"/>
      <c r="I13" s="48"/>
      <c r="J13" s="48"/>
      <c r="K13" s="49"/>
      <c r="L13" s="49"/>
      <c r="M13" s="49"/>
      <c r="N13" s="49"/>
      <c r="O13" s="49"/>
      <c r="P13" s="49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9"/>
    </row>
    <row r="14" s="6" customFormat="1" ht="20" customHeight="1" spans="1:90">
      <c r="A14" s="35" t="s">
        <v>23</v>
      </c>
      <c r="B14" s="36" t="s">
        <v>24</v>
      </c>
      <c r="C14" s="36">
        <v>283.3578</v>
      </c>
      <c r="D14" s="36">
        <v>269.4672</v>
      </c>
      <c r="E14" s="37">
        <f t="shared" si="0"/>
        <v>-13.8906</v>
      </c>
      <c r="G14" s="38"/>
      <c r="H14" s="38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</row>
    <row r="15" s="6" customFormat="1" ht="20" customHeight="1" spans="1:90">
      <c r="A15" s="35" t="s">
        <v>25</v>
      </c>
      <c r="B15" s="36" t="s">
        <v>26</v>
      </c>
      <c r="C15" s="36">
        <v>306.1219</v>
      </c>
      <c r="D15" s="36">
        <v>298.6982</v>
      </c>
      <c r="E15" s="37">
        <f t="shared" si="0"/>
        <v>-7.4237</v>
      </c>
      <c r="G15" s="38"/>
      <c r="H15" s="38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</row>
    <row r="16" s="6" customFormat="1" ht="20" customHeight="1" spans="1:8">
      <c r="A16" s="35" t="s">
        <v>27</v>
      </c>
      <c r="B16" s="36" t="s">
        <v>28</v>
      </c>
      <c r="C16" s="36">
        <v>13.9406</v>
      </c>
      <c r="D16" s="36">
        <v>13.9406</v>
      </c>
      <c r="E16" s="39">
        <f t="shared" si="0"/>
        <v>0</v>
      </c>
      <c r="G16" s="38"/>
      <c r="H16" s="38"/>
    </row>
    <row r="17" s="6" customFormat="1" ht="20" customHeight="1" spans="1:8">
      <c r="A17" s="35" t="s">
        <v>29</v>
      </c>
      <c r="B17" s="36" t="s">
        <v>30</v>
      </c>
      <c r="C17" s="36">
        <v>21.6068</v>
      </c>
      <c r="D17" s="36">
        <v>20.714</v>
      </c>
      <c r="E17" s="37">
        <f t="shared" si="0"/>
        <v>-0.892800000000001</v>
      </c>
      <c r="G17" s="38"/>
      <c r="H17" s="38"/>
    </row>
    <row r="18" s="7" customFormat="1" ht="25" customHeight="1" spans="1:8">
      <c r="A18" s="40"/>
      <c r="B18" s="41" t="s">
        <v>31</v>
      </c>
      <c r="C18" s="41">
        <v>301.336</v>
      </c>
      <c r="D18" s="41">
        <v>0</v>
      </c>
      <c r="E18" s="42">
        <f t="shared" si="0"/>
        <v>-301.336</v>
      </c>
      <c r="G18" s="43"/>
      <c r="H18" s="43"/>
    </row>
    <row r="19" s="6" customFormat="1" ht="20" customHeight="1" spans="1:8">
      <c r="A19" s="35" t="s">
        <v>32</v>
      </c>
      <c r="B19" s="36" t="s">
        <v>33</v>
      </c>
      <c r="C19" s="36">
        <v>301.336</v>
      </c>
      <c r="D19" s="36">
        <v>0</v>
      </c>
      <c r="E19" s="37">
        <f t="shared" si="0"/>
        <v>-301.336</v>
      </c>
      <c r="G19" s="38"/>
      <c r="H19" s="38"/>
    </row>
    <row r="20" s="7" customFormat="1" ht="25" customHeight="1" spans="1:8">
      <c r="A20" s="44"/>
      <c r="B20" s="45" t="s">
        <v>34</v>
      </c>
      <c r="C20" s="46">
        <v>6328.0566</v>
      </c>
      <c r="D20" s="46">
        <v>5781.33</v>
      </c>
      <c r="E20" s="47">
        <f t="shared" si="0"/>
        <v>-546.7266</v>
      </c>
      <c r="G20" s="43"/>
      <c r="H20" s="43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984027777777778" header="0" footer="0"/>
  <pageSetup paperSize="9" scale="86" fitToHeight="0" orientation="portrait" horizontalDpi="600"/>
  <headerFooter/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省道S223线蕉岭南礤隘罗坪（闽粤界）至步上段灾毁恢复重建工程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%E7%B3%BB%E7%BB%9F%E7%AE%A1%E7%90%86%E5%91%98</cp:lastModifiedBy>
  <dcterms:created xsi:type="dcterms:W3CDTF">2022-08-30T22:46:00Z</dcterms:created>
  <cp:lastPrinted>2024-06-18T04:39:00Z</cp:lastPrinted>
  <dcterms:modified xsi:type="dcterms:W3CDTF">2025-02-10T02:39:32Z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2052-12.1.0.19302</vt:lpwstr>
  </property>
</Properties>
</file>