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省道S520线韶关武江龙归至江湾湖洋段灾害防治和灾毁修复" sheetId="2" r:id="rId1"/>
  </sheets>
  <definedNames>
    <definedName name="_xlnm.Print_Titles" localSheetId="0">省道S520线韶关武江龙归至江湾湖洋段灾害防治和灾毁修复!$3:$4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<sst xmlns="http://schemas.openxmlformats.org/spreadsheetml/2006/main" count="24" uniqueCount="23">
  <si>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附件</t>
  </si>
  <si>
    <t>省道S520线韶关武江龙归至江湾湖洋段灾害防治和灾毁修复工程                          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</si>
  <si>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</si>
  <si>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</si>
  <si>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</si>
  <si>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</si>
  <si>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</si>
  <si>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</si>
  <si>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</si>
  <si>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临时工程</t>
  </si>
  <si>
    <t>路基工程</t>
  </si>
  <si>
    <t>路面工程</t>
  </si>
  <si>
    <t>桥梁涵洞工程</t>
  </si>
  <si>
    <t>交通工程及沿线设施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</si>
  <si>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</si>
  <si>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</si>
  <si>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</si>
  <si>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</si>
  <si>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</si>
  <si>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工程保通管理费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</si>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</sst>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  <numFmt numFmtId="179" formatCode="0.0000_ "/>
  </numFmts>
  <fonts count="34"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黑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b/>
      <sz val="16"/>
      <color rgb="FF000000"/>
      <name val="宋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b/>
      <sz val="12"/>
      <color indexed="8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6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vertical="top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12" fillId="0" borderId="6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7" fontId="11" fillId="0" borderId="6" xfId="0" applyNumberFormat="1" applyFont="1" applyBorder="1" applyAlignment="1">
      <alignment horizontal="center" vertical="center"/>
    </xf>
    <xf numFmtId="178" fontId="12" fillId="0" borderId="6" xfId="0" applyNumberFormat="1" applyFont="1" applyBorder="1" applyAlignment="1">
      <alignment horizontal="center" vertical="center"/>
    </xf>
    <xf numFmtId="177" fontId="12" fillId="0" borderId="6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9" fontId="3" fillId="0" borderId="8" xfId="0" applyNumberFormat="1" applyFont="1" applyFill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176" fontId="10" fillId="0" borderId="10" xfId="0" applyNumberFormat="1" applyFont="1" applyFill="1" applyBorder="1" applyAlignment="1">
      <alignment horizontal="center" vertical="center" wrapText="1"/>
    </xf>
    <xf numFmtId="176" fontId="10" fillId="0" borderId="11" xfId="0" applyNumberFormat="1" applyFont="1" applyFill="1" applyBorder="1" applyAlignment="1">
      <alignment horizontal="center" vertical="center" wrapText="1"/>
    </xf>
    <xf numFmtId="176" fontId="11" fillId="0" borderId="11" xfId="0" applyNumberFormat="1" applyFont="1" applyBorder="1" applyAlignment="1">
      <alignment horizontal="center" vertical="center"/>
    </xf>
    <xf numFmtId="176" fontId="12" fillId="0" borderId="11" xfId="0" applyNumberFormat="1" applyFont="1" applyBorder="1" applyAlignment="1">
      <alignment horizontal="center" vertical="center"/>
    </xf>
    <xf numFmtId="177" fontId="12" fillId="0" borderId="11" xfId="0" applyNumberFormat="1" applyFont="1" applyBorder="1" applyAlignment="1">
      <alignment horizontal="center" vertical="center"/>
    </xf>
    <xf numFmtId="177" fontId="11" fillId="0" borderId="11" xfId="0" applyNumberFormat="1" applyFont="1" applyBorder="1" applyAlignment="1">
      <alignment horizontal="center" vertical="center"/>
    </xf>
    <xf numFmtId="178" fontId="12" fillId="0" borderId="11" xfId="0" applyNumberFormat="1" applyFont="1" applyBorder="1" applyAlignment="1">
      <alignment horizontal="center" vertical="center"/>
    </xf>
    <xf numFmtId="176" fontId="11" fillId="0" borderId="12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109" threadCnt="1"/>
    <sheetInfos>
      <sheetInfo cellCmpFml="2" sheetStid="2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tabSelected="1" topLeftCell="A3" workbookViewId="0">
      <selection activeCell="G14" sqref="G14"/>
    </sheetView>
  </sheetViews>
  <sheetFormatPr defaultColWidth="9" defaultRowHeight="14.25" outlineLevelCol="4"/>
  <cols>
    <col min="1" max="1" width="9.5" style="5" customWidth="1"/>
    <col min="2" max="2" width="34.25" style="6" customWidth="1"/>
    <col min="3" max="3" width="16.2" style="5" customWidth="1"/>
    <col min="4" max="4" width="16.6" style="5" customWidth="1"/>
    <col min="5" max="5" width="18.625" style="5" customWidth="1"/>
  </cols>
  <sheetData>
    <row r="1" s="1" customFormat="1" ht="25" customHeight="1" spans="1:5">
      <c r="A1" s="7" t="s">
        <v>0</v>
      </c>
      <c r="B1" s="8"/>
      <c r="C1" s="9"/>
      <c r="D1" s="9"/>
      <c r="E1" s="9"/>
    </row>
    <row r="2" ht="45" customHeight="1" spans="1:5">
      <c r="A2" s="10" t="s">
        <v>1</v>
      </c>
      <c r="B2" s="11"/>
      <c r="C2" s="11"/>
      <c r="D2" s="11"/>
      <c r="E2" s="29"/>
    </row>
    <row r="3" s="2" customFormat="1" ht="25" customHeight="1" spans="1:5">
      <c r="A3" s="12" t="s">
        <v>2</v>
      </c>
      <c r="B3" s="13" t="s">
        <v>3</v>
      </c>
      <c r="C3" s="13" t="s">
        <v>4</v>
      </c>
      <c r="D3" s="13" t="s">
        <v>5</v>
      </c>
      <c r="E3" s="30" t="s">
        <v>6</v>
      </c>
    </row>
    <row r="4" s="2" customFormat="1" ht="25" customHeight="1" spans="1:5">
      <c r="A4" s="14"/>
      <c r="B4" s="15"/>
      <c r="C4" s="15" t="s">
        <v>7</v>
      </c>
      <c r="D4" s="15" t="s">
        <v>7</v>
      </c>
      <c r="E4" s="31"/>
    </row>
    <row r="5" s="3" customFormat="1" ht="25" customHeight="1" spans="1:5">
      <c r="A5" s="16"/>
      <c r="B5" s="17" t="s">
        <v>8</v>
      </c>
      <c r="C5" s="18">
        <v>3469.8696</v>
      </c>
      <c r="D5" s="18">
        <v>3198.6524</v>
      </c>
      <c r="E5" s="32">
        <f>D5-C5</f>
        <v>-271.2172</v>
      </c>
    </row>
    <row r="6" s="4" customFormat="1" ht="20" customHeight="1" spans="1:5">
      <c r="A6" s="19">
        <v>101</v>
      </c>
      <c r="B6" s="20" t="s">
        <v>9</v>
      </c>
      <c r="C6" s="21">
        <v>454.469</v>
      </c>
      <c r="D6" s="21">
        <v>386.1512</v>
      </c>
      <c r="E6" s="33">
        <f t="shared" ref="E6:E19" si="0">D6-C6</f>
        <v>-68.3178</v>
      </c>
    </row>
    <row r="7" s="4" customFormat="1" ht="20" customHeight="1" spans="1:5">
      <c r="A7" s="19">
        <v>102</v>
      </c>
      <c r="B7" s="20" t="s">
        <v>10</v>
      </c>
      <c r="C7" s="21">
        <v>2524.4928</v>
      </c>
      <c r="D7" s="21">
        <v>2333.2406</v>
      </c>
      <c r="E7" s="33">
        <f t="shared" si="0"/>
        <v>-191.2522</v>
      </c>
    </row>
    <row r="8" ht="20" customHeight="1" spans="1:5">
      <c r="A8" s="19">
        <v>103</v>
      </c>
      <c r="B8" s="20" t="s">
        <v>11</v>
      </c>
      <c r="C8" s="21">
        <v>81.0261</v>
      </c>
      <c r="D8" s="21">
        <v>80.8738</v>
      </c>
      <c r="E8" s="33">
        <f t="shared" si="0"/>
        <v>-0.152299999999997</v>
      </c>
    </row>
    <row r="9" ht="20" customHeight="1" spans="1:5">
      <c r="A9" s="19">
        <v>104</v>
      </c>
      <c r="B9" s="20" t="s">
        <v>12</v>
      </c>
      <c r="C9" s="21">
        <v>72.671</v>
      </c>
      <c r="D9" s="21">
        <v>72.671</v>
      </c>
      <c r="E9" s="34">
        <f t="shared" si="0"/>
        <v>0</v>
      </c>
    </row>
    <row r="10" ht="20" customHeight="1" spans="1:5">
      <c r="A10" s="19">
        <v>107</v>
      </c>
      <c r="B10" s="20" t="s">
        <v>13</v>
      </c>
      <c r="C10" s="21">
        <v>177.7933</v>
      </c>
      <c r="D10" s="21">
        <v>177.5755</v>
      </c>
      <c r="E10" s="33">
        <f t="shared" si="0"/>
        <v>-0.217799999999983</v>
      </c>
    </row>
    <row r="11" ht="20" customHeight="1" spans="1:5">
      <c r="A11" s="19">
        <v>110</v>
      </c>
      <c r="B11" s="20" t="s">
        <v>14</v>
      </c>
      <c r="C11" s="21">
        <v>159.4174</v>
      </c>
      <c r="D11" s="21">
        <v>148.1403</v>
      </c>
      <c r="E11" s="33">
        <f t="shared" si="0"/>
        <v>-11.2771</v>
      </c>
    </row>
    <row r="12" s="1" customFormat="1" ht="25" customHeight="1" spans="1:5">
      <c r="A12" s="22"/>
      <c r="B12" s="17" t="s">
        <v>15</v>
      </c>
      <c r="C12" s="23">
        <v>0</v>
      </c>
      <c r="D12" s="23">
        <v>0</v>
      </c>
      <c r="E12" s="35">
        <f t="shared" si="0"/>
        <v>0</v>
      </c>
    </row>
    <row r="13" s="1" customFormat="1" ht="25" customHeight="1" spans="1:5">
      <c r="A13" s="22"/>
      <c r="B13" s="17" t="s">
        <v>16</v>
      </c>
      <c r="C13" s="18">
        <v>403.4832</v>
      </c>
      <c r="D13" s="18">
        <v>373.993</v>
      </c>
      <c r="E13" s="32">
        <f t="shared" si="0"/>
        <v>-29.4902</v>
      </c>
    </row>
    <row r="14" ht="20" customHeight="1" spans="1:5">
      <c r="A14" s="19">
        <v>301</v>
      </c>
      <c r="B14" s="20" t="s">
        <v>17</v>
      </c>
      <c r="C14" s="24">
        <v>211.6037</v>
      </c>
      <c r="D14" s="24">
        <v>191.5008</v>
      </c>
      <c r="E14" s="36">
        <f t="shared" si="0"/>
        <v>-20.1029</v>
      </c>
    </row>
    <row r="15" ht="20" customHeight="1" spans="1:5">
      <c r="A15" s="19">
        <v>303</v>
      </c>
      <c r="B15" s="20" t="s">
        <v>18</v>
      </c>
      <c r="C15" s="25">
        <v>150</v>
      </c>
      <c r="D15" s="25">
        <v>150</v>
      </c>
      <c r="E15" s="34">
        <f t="shared" si="0"/>
        <v>0</v>
      </c>
    </row>
    <row r="16" ht="20" customHeight="1" spans="1:5">
      <c r="A16" s="19">
        <v>307</v>
      </c>
      <c r="B16" s="20" t="s">
        <v>19</v>
      </c>
      <c r="C16" s="25">
        <v>28</v>
      </c>
      <c r="D16" s="24">
        <v>19.6976</v>
      </c>
      <c r="E16" s="36">
        <f t="shared" si="0"/>
        <v>-8.3024</v>
      </c>
    </row>
    <row r="17" ht="20" customHeight="1" spans="1:5">
      <c r="A17" s="19">
        <v>308</v>
      </c>
      <c r="B17" s="20" t="s">
        <v>20</v>
      </c>
      <c r="C17" s="21">
        <v>13.8795</v>
      </c>
      <c r="D17" s="21">
        <v>12.7946</v>
      </c>
      <c r="E17" s="33">
        <f t="shared" si="0"/>
        <v>-1.0849</v>
      </c>
    </row>
    <row r="18" s="1" customFormat="1" ht="25" customHeight="1" spans="1:5">
      <c r="A18" s="22"/>
      <c r="B18" s="17" t="s">
        <v>21</v>
      </c>
      <c r="C18" s="18">
        <v>193.6677</v>
      </c>
      <c r="D18" s="23">
        <v>0</v>
      </c>
      <c r="E18" s="32">
        <f t="shared" si="0"/>
        <v>-193.6677</v>
      </c>
    </row>
    <row r="19" s="1" customFormat="1" ht="25" customHeight="1" spans="1:5">
      <c r="A19" s="26"/>
      <c r="B19" s="27" t="s">
        <v>22</v>
      </c>
      <c r="C19" s="28">
        <v>4067.02</v>
      </c>
      <c r="D19" s="28">
        <v>3572.6454</v>
      </c>
      <c r="E19" s="37">
        <f t="shared" si="0"/>
        <v>-494.3746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590277777777778" right="0.590277777777778" top="0.747916666666667" bottom="0.747916666666667" header="0.314583333333333" footer="0.314583333333333"/>
  <pageSetup paperSize="9" scale="89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省道S520线韶关武江龙归至江湾湖洋段灾害防治和灾毁修复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2022-09-14T09:42:00Z</dcterms:created>
  <cp:lastPrinted>2024-06-07T06:39:00Z</cp:lastPrinted>
  <dcterms:modified xsi:type="dcterms:W3CDTF">2025-01-21T11:25:00Z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2052-0.0.0.0</vt:lpwstr>
  </property>
</Properties>
</file>