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233线潮州潮安大凹至枫树员段灾毁恢复重建工程方案设计" sheetId="1" r:id="rId1"/>
  </sheets>
  <definedNames>
    <definedName name="_xlnm.Print_Area" localSheetId="0">省道S233线潮州潮安大凹至枫树员段灾毁恢复重建工程方案设计!$A$1:$E$22</definedName>
    <definedName name="_xlnm.Print_Titles" localSheetId="0">省道S233线潮州潮安大凹至枫树员段灾毁恢复重建工程方案设计!$3:$4</definedName>
    <definedName name="_xlnm._FilterDatabase" localSheetId="0" hidden="1">省道S233线潮州潮安大凹至枫树员段灾毁恢复重建工程方案设计!$A$3:$V$22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<sst xmlns="http://schemas.openxmlformats.org/spreadsheetml/2006/main" count="40" uniqueCount="39">
  <si>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附件</t>
  </si>
  <si>
    <t>省道S233线潮州潮安大凹至枫树员段灾毁恢复重建工程方案设计概算审查表</t>
  </si>
  <si>
    <t>项</t>
  </si>
  <si>
    <t>工程或费用名称</t>
  </si>
  <si>
    <t>方案设计</t>
  </si>
  <si>
    <t>审查意见</t>
  </si>
  <si>
    <t>增（＋）减（－）（万元）</t>
  </si>
  <si>
    <t>概算（万元）</t>
  </si>
  <si>
    <t>第一部分 建筑安装工程费</t>
  </si>
  <si>
    <t>101</t>
  </si>
  <si>
    <t>临时工程</t>
  </si>
  <si>
    <t>102</t>
  </si>
  <si>
    <t>路基工程</t>
  </si>
  <si>
    <t>103</t>
  </si>
  <si>
    <t>路面工程</t>
  </si>
  <si>
    <t>104</t>
  </si>
  <si>
    <t>桥梁涵洞工程</t>
  </si>
  <si>
    <t>107</t>
  </si>
  <si>
    <t>交通工程及沿线设施</t>
  </si>
  <si>
    <t>108</t>
  </si>
  <si>
    <t>绿化及环境保护工程</t>
  </si>
  <si>
    <t>110</t>
  </si>
  <si>
    <t>专项费用</t>
  </si>
  <si>
    <t>第二部分 土地使用及拆迁补偿费</t>
  </si>
  <si>
    <t>201</t>
  </si>
  <si>
    <t>土地使用费</t>
  </si>
  <si>
    <t>202</t>
  </si>
  <si>
    <t>拆迁补偿费</t>
  </si>
  <si>
    <t>第三部分 工程建设其他费用</t>
  </si>
  <si>
    <t>301</t>
  </si>
  <si>
    <t>建设项目管理费</t>
  </si>
  <si>
    <t>303</t>
  </si>
  <si>
    <t>建设项目前期工作费</t>
  </si>
  <si>
    <t>307</t>
  </si>
  <si>
    <t>工程保通管理费</t>
  </si>
  <si>
    <t>308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</si>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</sst>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color rgb="FF000000"/>
      <name val="宋体"/>
      <charset val="134"/>
    </font>
    <font>
      <sz val="12"/>
      <name val="仿宋_GB2312"/>
      <charset val="134"/>
    </font>
    <font>
      <b/>
      <sz val="12"/>
      <color rgb="FF000000"/>
      <name val="黑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theme="1"/>
      <name val="方正小标宋简体"/>
      <charset val="134"/>
    </font>
    <font>
      <b/>
      <sz val="12"/>
      <name val="黑体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3" fillId="0" borderId="2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6" fillId="0" borderId="0" xfId="0" applyFont="1" applyFill="1" applyAlignment="1">
      <alignment horizontal="justify" vertical="center"/>
    </xf>
    <xf numFmtId="0" fontId="7" fillId="0" borderId="0" xfId="0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176" fontId="8" fillId="0" borderId="8" xfId="0" applyNumberFormat="1" applyFont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176" fontId="1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1" fillId="0" borderId="8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176" fontId="9" fillId="0" borderId="9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99" threadCnt="1"/>
    <sheetInfos>
      <sheetInfo cellCmpFml="2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V22"/>
  <sheetViews>
    <sheetView tabSelected="1" topLeftCell="A5" workbookViewId="0">
      <selection activeCell="G20" sqref="G20"/>
    </sheetView>
  </sheetViews>
  <sheetFormatPr defaultColWidth="10" defaultRowHeight="12.75" customHeight="1"/>
  <cols>
    <col min="1" max="1" width="6.875" style="6" customWidth="1"/>
    <col min="2" max="2" width="40.8" style="7" customWidth="1"/>
    <col min="3" max="3" width="15.2" style="8" customWidth="1"/>
    <col min="4" max="4" width="15.7" style="8" customWidth="1"/>
    <col min="5" max="5" width="19.3" style="8" customWidth="1"/>
    <col min="6" max="6" width="10" style="9"/>
    <col min="7" max="7" width="16" style="9" customWidth="1"/>
    <col min="8" max="22" width="10" style="9"/>
    <col min="23" max="16384" width="10" style="6"/>
  </cols>
  <sheetData>
    <row r="1" ht="25" customHeight="1" spans="1:1">
      <c r="A1" s="10" t="s">
        <v>0</v>
      </c>
    </row>
    <row r="2" s="1" customFormat="1" ht="35" customHeight="1" spans="1:22">
      <c r="A2" s="11" t="s">
        <v>1</v>
      </c>
      <c r="B2" s="11"/>
      <c r="C2" s="12"/>
      <c r="D2" s="12"/>
      <c r="E2" s="12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="2" customFormat="1" ht="25" customHeight="1" spans="1:22">
      <c r="A3" s="13" t="s">
        <v>2</v>
      </c>
      <c r="B3" s="14" t="s">
        <v>3</v>
      </c>
      <c r="C3" s="15" t="s">
        <v>4</v>
      </c>
      <c r="D3" s="16" t="s">
        <v>5</v>
      </c>
      <c r="E3" s="32" t="s">
        <v>6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="3" customFormat="1" ht="25" customHeight="1" spans="1:22">
      <c r="A4" s="17"/>
      <c r="B4" s="18"/>
      <c r="C4" s="19" t="s">
        <v>7</v>
      </c>
      <c r="D4" s="19" t="s">
        <v>7</v>
      </c>
      <c r="E4" s="34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</row>
    <row r="5" s="4" customFormat="1" ht="25" customHeight="1" spans="1:22">
      <c r="A5" s="20"/>
      <c r="B5" s="21" t="s">
        <v>8</v>
      </c>
      <c r="C5" s="22">
        <v>773.905</v>
      </c>
      <c r="D5" s="22">
        <v>767.1855</v>
      </c>
      <c r="E5" s="35">
        <f>D5-C5</f>
        <v>-6.71949999999993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</row>
    <row r="6" s="5" customFormat="1" ht="20" customHeight="1" spans="1:22">
      <c r="A6" s="23" t="s">
        <v>9</v>
      </c>
      <c r="B6" s="24" t="s">
        <v>10</v>
      </c>
      <c r="C6" s="25">
        <v>59.9686</v>
      </c>
      <c r="D6" s="25">
        <v>55.1244</v>
      </c>
      <c r="E6" s="37">
        <v>-4.8442</v>
      </c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="5" customFormat="1" ht="20" customHeight="1" spans="1:22">
      <c r="A7" s="23" t="s">
        <v>11</v>
      </c>
      <c r="B7" s="24" t="s">
        <v>12</v>
      </c>
      <c r="C7" s="25">
        <v>513.2577</v>
      </c>
      <c r="D7" s="25">
        <v>511.8734</v>
      </c>
      <c r="E7" s="37">
        <v>-1.3843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="5" customFormat="1" ht="20" customHeight="1" spans="1:22">
      <c r="A8" s="23" t="s">
        <v>13</v>
      </c>
      <c r="B8" s="24" t="s">
        <v>14</v>
      </c>
      <c r="C8" s="25">
        <v>8.2656</v>
      </c>
      <c r="D8" s="25">
        <v>8.1806</v>
      </c>
      <c r="E8" s="37">
        <v>-0.0849999999999991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</row>
    <row r="9" s="5" customFormat="1" ht="20" customHeight="1" spans="1:22">
      <c r="A9" s="23" t="s">
        <v>15</v>
      </c>
      <c r="B9" s="24" t="s">
        <v>16</v>
      </c>
      <c r="C9" s="25">
        <v>46.2308</v>
      </c>
      <c r="D9" s="25">
        <v>46.2308</v>
      </c>
      <c r="E9" s="39">
        <v>0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</row>
    <row r="10" s="5" customFormat="1" ht="20" customHeight="1" spans="1:22">
      <c r="A10" s="23" t="s">
        <v>17</v>
      </c>
      <c r="B10" s="24" t="s">
        <v>18</v>
      </c>
      <c r="C10" s="25">
        <v>6.6935</v>
      </c>
      <c r="D10" s="25">
        <v>6.6935</v>
      </c>
      <c r="E10" s="39">
        <v>0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</row>
    <row r="11" s="5" customFormat="1" ht="20" customHeight="1" spans="1:22">
      <c r="A11" s="23" t="s">
        <v>19</v>
      </c>
      <c r="B11" s="24" t="s">
        <v>20</v>
      </c>
      <c r="C11" s="25">
        <v>94.5625</v>
      </c>
      <c r="D11" s="25">
        <v>94.5625</v>
      </c>
      <c r="E11" s="39">
        <v>0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</row>
    <row r="12" s="5" customFormat="1" ht="20" customHeight="1" spans="1:22">
      <c r="A12" s="23" t="s">
        <v>21</v>
      </c>
      <c r="B12" s="24" t="s">
        <v>22</v>
      </c>
      <c r="C12" s="25">
        <v>44.9263</v>
      </c>
      <c r="D12" s="25">
        <v>44.5203</v>
      </c>
      <c r="E12" s="37">
        <v>-0.405999999999999</v>
      </c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="4" customFormat="1" ht="25" customHeight="1" spans="1:22">
      <c r="A13" s="20"/>
      <c r="B13" s="21" t="s">
        <v>23</v>
      </c>
      <c r="C13" s="22">
        <v>40.25</v>
      </c>
      <c r="D13" s="22">
        <v>40.25</v>
      </c>
      <c r="E13" s="40">
        <v>0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</row>
    <row r="14" s="5" customFormat="1" ht="20" customHeight="1" spans="1:22">
      <c r="A14" s="23" t="s">
        <v>24</v>
      </c>
      <c r="B14" s="24" t="s">
        <v>25</v>
      </c>
      <c r="C14" s="25">
        <v>11.5</v>
      </c>
      <c r="D14" s="25">
        <v>11.5</v>
      </c>
      <c r="E14" s="39">
        <v>0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="5" customFormat="1" ht="20" customHeight="1" spans="1:22">
      <c r="A15" s="23" t="s">
        <v>26</v>
      </c>
      <c r="B15" s="24" t="s">
        <v>27</v>
      </c>
      <c r="C15" s="25">
        <v>28.75</v>
      </c>
      <c r="D15" s="25">
        <v>28.75</v>
      </c>
      <c r="E15" s="39">
        <v>0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="4" customFormat="1" ht="25" customHeight="1" spans="1:22">
      <c r="A16" s="20"/>
      <c r="B16" s="21" t="s">
        <v>28</v>
      </c>
      <c r="C16" s="22">
        <v>110.2123</v>
      </c>
      <c r="D16" s="22">
        <v>102.6057</v>
      </c>
      <c r="E16" s="35">
        <v>-7.6066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</row>
    <row r="17" s="5" customFormat="1" ht="20" customHeight="1" spans="1:22">
      <c r="A17" s="23" t="s">
        <v>29</v>
      </c>
      <c r="B17" s="24" t="s">
        <v>30</v>
      </c>
      <c r="C17" s="25">
        <v>67.125</v>
      </c>
      <c r="D17" s="25">
        <v>62.7133</v>
      </c>
      <c r="E17" s="37">
        <v>-4.4117</v>
      </c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="5" customFormat="1" ht="20" customHeight="1" spans="1:22">
      <c r="A18" s="23" t="s">
        <v>31</v>
      </c>
      <c r="B18" s="24" t="s">
        <v>32</v>
      </c>
      <c r="C18" s="25">
        <v>34.9917</v>
      </c>
      <c r="D18" s="25">
        <v>34.8237</v>
      </c>
      <c r="E18" s="37">
        <v>-0.167999999999999</v>
      </c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="5" customFormat="1" ht="20" customHeight="1" spans="1:22">
      <c r="A19" s="23" t="s">
        <v>33</v>
      </c>
      <c r="B19" s="24" t="s">
        <v>34</v>
      </c>
      <c r="C19" s="26">
        <v>5</v>
      </c>
      <c r="D19" s="26">
        <v>2</v>
      </c>
      <c r="E19" s="39">
        <v>-3</v>
      </c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="5" customFormat="1" ht="20" customHeight="1" spans="1:22">
      <c r="A20" s="23" t="s">
        <v>35</v>
      </c>
      <c r="B20" s="24" t="s">
        <v>36</v>
      </c>
      <c r="C20" s="25">
        <v>3.0956</v>
      </c>
      <c r="D20" s="25">
        <v>3.0687</v>
      </c>
      <c r="E20" s="37">
        <v>-0.0268999999999999</v>
      </c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="4" customFormat="1" ht="25" customHeight="1" spans="1:22">
      <c r="A21" s="20"/>
      <c r="B21" s="21" t="s">
        <v>37</v>
      </c>
      <c r="C21" s="22">
        <v>46.2184</v>
      </c>
      <c r="D21" s="27">
        <v>0</v>
      </c>
      <c r="E21" s="35">
        <v>-46.2184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s="4" customFormat="1" ht="25" customHeight="1" spans="1:22">
      <c r="A22" s="28"/>
      <c r="B22" s="29" t="s">
        <v>38</v>
      </c>
      <c r="C22" s="30">
        <v>970.59</v>
      </c>
      <c r="D22" s="30">
        <v>910.0412</v>
      </c>
      <c r="E22" s="41">
        <f>D22-C22</f>
        <v>-60.5488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</row>
  </sheetData>
  <sheetProtection formatCells="0" formatColumns="0" formatRows="0" insertRows="0" insertColumns="0" insertHyperlinks="0" deleteColumns="0" deleteRows="0" sort="0" autoFilter="0" pivotTables="0"/>
  <mergeCells count="4">
    <mergeCell ref="A2:E2"/>
    <mergeCell ref="A3:A4"/>
    <mergeCell ref="B3:B4"/>
    <mergeCell ref="E3:E4"/>
  </mergeCells>
  <printOptions horizontalCentered="1"/>
  <pageMargins left="0.472222222222222" right="0.472222222222222" top="0.984027777777778" bottom="0.984027777777778" header="0" footer="0"/>
  <pageSetup paperSize="9" scale="89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省道S233线潮州潮安大凹至枫树员段灾毁恢复重建工程方案设计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2022-08-30T14:46:00Z</dcterms:created>
  <cp:lastPrinted>2024-12-16T17:38:00Z</cp:lastPrinted>
  <dcterms:modified xsi:type="dcterms:W3CDTF">2025-01-12T17:33:00Z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1B78C85C76D04B7185CC2125C28AA1EB</vt:lpwstr>
  </property>
  <property fmtid="{D5CDD505-2E9C-101B-9397-08002B2CF9AE}" pid="3" name="KSOProductBuildVer">
    <vt:lpwstr>2052-0.0.0.0</vt:lpwstr>
  </property>
</Properties>
</file>