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339线龙川迴龙罗口至赤光双洋段" sheetId="1" r:id="rId1"/>
  </sheets>
  <definedNames>
    <definedName name="_xlnm.Print_Area" localSheetId="0">省道S339线龙川迴龙罗口至赤光双洋段!$A$1:$E$21</definedName>
    <definedName name="_xlnm.Print_Titles" localSheetId="0">省道S339线龙川迴龙罗口至赤光双洋段!$2:$4</definedName>
    <definedName name="_xlnm._FilterDatabase" localSheetId="0" hidden="1">省道S339线龙川迴龙罗口至赤光双洋段!$A$4:$N$21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<sst xmlns="http://schemas.openxmlformats.org/spreadsheetml/2006/main" count="37" uniqueCount="36">
  <si>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附件</t>
  </si>
  <si>
    <r>
      <t>省道S339线龙川</t>
    </r>
    <r>
      <rPr>
        <sz val="16"/>
        <color rgb="FF000000"/>
        <rFont val="宋体"/>
        <charset val="134"/>
      </rPr>
      <t>迴</t>
    </r>
    <r>
      <rPr>
        <sz val="16"/>
        <color rgb="FF000000"/>
        <rFont val="方正小标宋简体"/>
        <charset val="134"/>
      </rPr>
      <t>龙罗口至赤光双洋段灾害防治和灾毁修复工程
方案设计概算审查表</t>
    </r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</si>
  <si>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</si>
  <si>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</si>
  <si>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</si>
  <si>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</si>
  <si>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</si>
  <si>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</si>
  <si>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</si>
  <si>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</si>
  <si>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</si>
  <si>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</si>
  <si>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</si>
  <si>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</si>
  <si>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</si>
  <si>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107</t>
  </si>
  <si>
    <t>交通工程及沿线设施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</si>
  <si>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</si>
  <si>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</si>
  <si>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</si>
  <si>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</si>
  <si>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</si>
  <si>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</si>
  <si>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</si>
  <si>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</si>
  <si>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</si>
  <si>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</si>
  <si>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</si>
  <si>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</si>
  <si>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</si>
  <si>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</si>
  <si>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</si>
  <si>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309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</si>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</sst>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"/>
  </numFmts>
  <fonts count="33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98" threadCnt="1"/>
    <sheetInfos>
      <sheetInfo cellCmpFml="3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1"/>
  <sheetViews>
    <sheetView tabSelected="1" zoomScaleSheetLayoutView="80" workbookViewId="0">
      <selection activeCell="G19" sqref="G19"/>
    </sheetView>
  </sheetViews>
  <sheetFormatPr defaultColWidth="10" defaultRowHeight="12.75" customHeight="1"/>
  <cols>
    <col min="1" max="1" width="8.25" style="5" customWidth="1"/>
    <col min="2" max="2" width="33.6333333333333" style="6" customWidth="1"/>
    <col min="3" max="3" width="17.1333333333333" style="7" customWidth="1"/>
    <col min="4" max="4" width="17.425" style="7" customWidth="1"/>
    <col min="5" max="5" width="18.625" style="7" customWidth="1"/>
    <col min="6" max="14" width="10" style="8"/>
    <col min="15" max="16384" width="10" style="5"/>
  </cols>
  <sheetData>
    <row r="1" ht="25" customHeight="1" spans="1:1">
      <c r="A1" s="9" t="s">
        <v>0</v>
      </c>
    </row>
    <row r="2" s="1" customFormat="1" ht="45" customHeight="1" spans="1:14">
      <c r="A2" s="10" t="s">
        <v>1</v>
      </c>
      <c r="B2" s="11"/>
      <c r="C2" s="12"/>
      <c r="D2" s="12"/>
      <c r="E2" s="12"/>
      <c r="F2" s="32"/>
      <c r="G2" s="32"/>
      <c r="H2" s="32"/>
      <c r="I2" s="32"/>
      <c r="J2" s="32"/>
      <c r="K2" s="32"/>
      <c r="L2" s="32"/>
      <c r="M2" s="32"/>
      <c r="N2" s="32"/>
    </row>
    <row r="3" s="2" customFormat="1" ht="25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33" t="s">
        <v>6</v>
      </c>
    </row>
    <row r="4" s="2" customFormat="1" ht="25" customHeight="1" spans="1:5">
      <c r="A4" s="17"/>
      <c r="B4" s="18"/>
      <c r="C4" s="19" t="s">
        <v>7</v>
      </c>
      <c r="D4" s="19" t="s">
        <v>7</v>
      </c>
      <c r="E4" s="34"/>
    </row>
    <row r="5" s="3" customFormat="1" ht="25" customHeight="1" spans="1:5">
      <c r="A5" s="20"/>
      <c r="B5" s="21" t="s">
        <v>8</v>
      </c>
      <c r="C5" s="22">
        <v>1069.1201</v>
      </c>
      <c r="D5" s="22">
        <v>905.8728</v>
      </c>
      <c r="E5" s="35">
        <f>D5-C5</f>
        <v>-163.2473</v>
      </c>
    </row>
    <row r="6" s="4" customFormat="1" ht="20" customHeight="1" spans="1:5">
      <c r="A6" s="23" t="s">
        <v>9</v>
      </c>
      <c r="B6" s="24" t="s">
        <v>10</v>
      </c>
      <c r="C6" s="25">
        <v>61.1616</v>
      </c>
      <c r="D6" s="25">
        <v>14.6736</v>
      </c>
      <c r="E6" s="36">
        <v>-46.488</v>
      </c>
    </row>
    <row r="7" s="4" customFormat="1" ht="20" customHeight="1" spans="1:5">
      <c r="A7" s="23" t="s">
        <v>11</v>
      </c>
      <c r="B7" s="24" t="s">
        <v>12</v>
      </c>
      <c r="C7" s="25">
        <v>936.1168</v>
      </c>
      <c r="D7" s="25">
        <v>829.3778</v>
      </c>
      <c r="E7" s="36">
        <v>-106.739</v>
      </c>
    </row>
    <row r="8" s="4" customFormat="1" ht="20" customHeight="1" spans="1:5">
      <c r="A8" s="23" t="s">
        <v>13</v>
      </c>
      <c r="B8" s="24" t="s">
        <v>14</v>
      </c>
      <c r="C8" s="25">
        <v>7.5639</v>
      </c>
      <c r="D8" s="25">
        <v>7.4396</v>
      </c>
      <c r="E8" s="36">
        <v>-0.1243</v>
      </c>
    </row>
    <row r="9" s="4" customFormat="1" ht="20" customHeight="1" spans="1:5">
      <c r="A9" s="23" t="s">
        <v>15</v>
      </c>
      <c r="B9" s="24" t="s">
        <v>16</v>
      </c>
      <c r="C9" s="25">
        <v>3.8837</v>
      </c>
      <c r="D9" s="25">
        <v>3.1193</v>
      </c>
      <c r="E9" s="36">
        <v>-0.7644</v>
      </c>
    </row>
    <row r="10" s="4" customFormat="1" ht="20" customHeight="1" spans="1:5">
      <c r="A10" s="26">
        <v>110</v>
      </c>
      <c r="B10" s="24" t="s">
        <v>17</v>
      </c>
      <c r="C10" s="25">
        <v>60.3941</v>
      </c>
      <c r="D10" s="25">
        <v>51.2625</v>
      </c>
      <c r="E10" s="36">
        <v>-9.1316</v>
      </c>
    </row>
    <row r="11" s="3" customFormat="1" ht="25" customHeight="1" spans="1:5">
      <c r="A11" s="20"/>
      <c r="B11" s="21" t="s">
        <v>18</v>
      </c>
      <c r="C11" s="22">
        <v>3.2474</v>
      </c>
      <c r="D11" s="22">
        <v>3.2474</v>
      </c>
      <c r="E11" s="37">
        <f t="shared" ref="E11:E22" si="0">D11-C11</f>
        <v>0</v>
      </c>
    </row>
    <row r="12" s="4" customFormat="1" ht="20" customHeight="1" spans="1:5">
      <c r="A12" s="23" t="s">
        <v>19</v>
      </c>
      <c r="B12" s="24" t="s">
        <v>20</v>
      </c>
      <c r="C12" s="25">
        <v>2.568</v>
      </c>
      <c r="D12" s="25">
        <v>2.568</v>
      </c>
      <c r="E12" s="38">
        <f t="shared" si="0"/>
        <v>0</v>
      </c>
    </row>
    <row r="13" s="4" customFormat="1" ht="20" customHeight="1" spans="1:5">
      <c r="A13" s="23" t="s">
        <v>21</v>
      </c>
      <c r="B13" s="24" t="s">
        <v>22</v>
      </c>
      <c r="C13" s="25">
        <v>0.6794</v>
      </c>
      <c r="D13" s="25">
        <v>0.6794</v>
      </c>
      <c r="E13" s="38">
        <f t="shared" si="0"/>
        <v>0</v>
      </c>
    </row>
    <row r="14" s="3" customFormat="1" ht="25" customHeight="1" spans="1:5">
      <c r="A14" s="20"/>
      <c r="B14" s="21" t="s">
        <v>23</v>
      </c>
      <c r="C14" s="22">
        <v>119.8548</v>
      </c>
      <c r="D14" s="22">
        <v>104.0942</v>
      </c>
      <c r="E14" s="35">
        <f t="shared" si="0"/>
        <v>-15.7606</v>
      </c>
    </row>
    <row r="15" s="4" customFormat="1" ht="20" customHeight="1" spans="1:5">
      <c r="A15" s="23" t="s">
        <v>24</v>
      </c>
      <c r="B15" s="24" t="s">
        <v>25</v>
      </c>
      <c r="C15" s="25">
        <v>71.31</v>
      </c>
      <c r="D15" s="25">
        <v>60.7397</v>
      </c>
      <c r="E15" s="36">
        <f t="shared" si="0"/>
        <v>-10.5703</v>
      </c>
    </row>
    <row r="16" s="4" customFormat="1" ht="20" customHeight="1" spans="1:5">
      <c r="A16" s="23" t="s">
        <v>26</v>
      </c>
      <c r="B16" s="24" t="s">
        <v>27</v>
      </c>
      <c r="C16" s="25">
        <v>28.0643</v>
      </c>
      <c r="D16" s="25">
        <v>23.527</v>
      </c>
      <c r="E16" s="36">
        <f t="shared" si="0"/>
        <v>-4.5373</v>
      </c>
    </row>
    <row r="17" s="4" customFormat="1" ht="20" customHeight="1" spans="1:5">
      <c r="A17" s="23" t="s">
        <v>28</v>
      </c>
      <c r="B17" s="24" t="s">
        <v>29</v>
      </c>
      <c r="C17" s="27">
        <v>8</v>
      </c>
      <c r="D17" s="27">
        <v>8</v>
      </c>
      <c r="E17" s="38">
        <f t="shared" si="0"/>
        <v>0</v>
      </c>
    </row>
    <row r="18" s="4" customFormat="1" ht="20" customHeight="1" spans="1:5">
      <c r="A18" s="23" t="s">
        <v>30</v>
      </c>
      <c r="B18" s="24" t="s">
        <v>31</v>
      </c>
      <c r="C18" s="25">
        <v>4.2765</v>
      </c>
      <c r="D18" s="25">
        <v>3.6235</v>
      </c>
      <c r="E18" s="36">
        <f t="shared" si="0"/>
        <v>-0.653</v>
      </c>
    </row>
    <row r="19" s="4" customFormat="1" ht="20" customHeight="1" spans="1:5">
      <c r="A19" s="23" t="s">
        <v>32</v>
      </c>
      <c r="B19" s="24" t="s">
        <v>33</v>
      </c>
      <c r="C19" s="25">
        <v>8.204</v>
      </c>
      <c r="D19" s="25">
        <v>8.204</v>
      </c>
      <c r="E19" s="38">
        <f t="shared" si="0"/>
        <v>0</v>
      </c>
    </row>
    <row r="20" s="3" customFormat="1" ht="25" customHeight="1" spans="1:5">
      <c r="A20" s="20"/>
      <c r="B20" s="21" t="s">
        <v>34</v>
      </c>
      <c r="C20" s="22">
        <v>59.6111</v>
      </c>
      <c r="D20" s="28">
        <v>0</v>
      </c>
      <c r="E20" s="35">
        <f t="shared" si="0"/>
        <v>-59.6111</v>
      </c>
    </row>
    <row r="21" s="3" customFormat="1" ht="25" customHeight="1" spans="1:5">
      <c r="A21" s="29"/>
      <c r="B21" s="30" t="s">
        <v>35</v>
      </c>
      <c r="C21" s="31">
        <v>1251.8334</v>
      </c>
      <c r="D21" s="31">
        <v>1013.2144</v>
      </c>
      <c r="E21" s="39">
        <f t="shared" si="0"/>
        <v>-238.619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2" fitToHeight="0" orientation="portrait"/>
  <headerFooter/>
  <ignoredErrors>
    <ignoredError sqref="A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省道S339线龙川迴龙罗口至赤光双洋段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2025-01-11T18:29:00Z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