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8线五华郭田湖华段灾毁恢复重建工程" sheetId="1" r:id="rId1"/>
  </sheets>
  <definedNames>
    <definedName name="_xlnm.Print_Area" localSheetId="0">省道S228线五华郭田湖华段灾毁恢复重建工程!$A$1:$E$17</definedName>
    <definedName name="_xlnm.Print_Titles" localSheetId="0">省道S228线五华郭田湖华段灾毁恢复重建工程!$2:$4</definedName>
    <definedName name="_xlnm._FilterDatabase" localSheetId="0" hidden="1">省道S228线五华郭田湖华段灾毁恢复重建工程!$A$4:$O$17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<sst xmlns="http://schemas.openxmlformats.org/spreadsheetml/2006/main" count="38" uniqueCount="37">
  <si>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</t>
  </si>
  <si>
    <t>省道S228线五华郭田湖华段灾毁恢复重建工程方案设计概算审查表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</si>
  <si>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</si>
  <si>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</si>
  <si>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</si>
  <si>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</si>
  <si>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</si>
  <si>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</si>
  <si>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</si>
  <si>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2340530</t>
  </si>
  <si>
    <t>2318258</t>
  </si>
  <si>
    <t>101</t>
  </si>
  <si>
    <t>临时工程</t>
  </si>
  <si>
    <t>18182</t>
  </si>
  <si>
    <t>5142</t>
  </si>
  <si>
    <t>102</t>
  </si>
  <si>
    <t>路基工程</t>
  </si>
  <si>
    <t>2185202</t>
  </si>
  <si>
    <t>2177255</t>
  </si>
  <si>
    <t>103</t>
  </si>
  <si>
    <t>路面工程</t>
  </si>
  <si>
    <t>137146</t>
  </si>
  <si>
    <t>135861</t>
  </si>
  <si>
    <t>107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</si>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</sst>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0" fontId="9" fillId="0" borderId="4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shrinkToFi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shrinkToFi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00" threadCnt="1"/>
    <sheetInfos>
      <sheetInfo cellCmpFml="5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7"/>
  <sheetViews>
    <sheetView tabSelected="1" zoomScaleSheetLayoutView="80" workbookViewId="0">
      <selection activeCell="E13" sqref="E13"/>
    </sheetView>
  </sheetViews>
  <sheetFormatPr defaultColWidth="10" defaultRowHeight="12.75" customHeight="1"/>
  <cols>
    <col min="1" max="1" width="6.875" style="6" customWidth="1"/>
    <col min="2" max="2" width="35" style="7" customWidth="1"/>
    <col min="3" max="3" width="16" style="8" customWidth="1"/>
    <col min="4" max="4" width="16.5" style="8" customWidth="1"/>
    <col min="5" max="5" width="18.625" style="8" customWidth="1"/>
    <col min="6" max="7" width="10" style="9"/>
    <col min="8" max="9" width="10" style="9" hidden="1" customWidth="1"/>
    <col min="10" max="15" width="10" style="9"/>
    <col min="16" max="16384" width="10" style="10"/>
  </cols>
  <sheetData>
    <row r="1" ht="25" customHeight="1" spans="1:1">
      <c r="A1" s="11" t="s">
        <v>0</v>
      </c>
    </row>
    <row r="2" s="1" customFormat="1" ht="35" customHeight="1" spans="1:15">
      <c r="A2" s="12" t="s">
        <v>1</v>
      </c>
      <c r="B2" s="13"/>
      <c r="C2" s="14"/>
      <c r="D2" s="14"/>
      <c r="E2" s="14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="2" customFormat="1" ht="25" customHeight="1" spans="1:5">
      <c r="A3" s="15" t="s">
        <v>2</v>
      </c>
      <c r="B3" s="16" t="s">
        <v>3</v>
      </c>
      <c r="C3" s="16" t="s">
        <v>4</v>
      </c>
      <c r="D3" s="17" t="s">
        <v>5</v>
      </c>
      <c r="E3" s="29" t="s">
        <v>6</v>
      </c>
    </row>
    <row r="4" s="3" customFormat="1" ht="25" customHeight="1" spans="1:5">
      <c r="A4" s="18"/>
      <c r="B4" s="19"/>
      <c r="C4" s="20" t="s">
        <v>7</v>
      </c>
      <c r="D4" s="20" t="s">
        <v>7</v>
      </c>
      <c r="E4" s="30"/>
    </row>
    <row r="5" s="4" customFormat="1" ht="25" customHeight="1" spans="1:9">
      <c r="A5" s="21"/>
      <c r="B5" s="22" t="s">
        <v>8</v>
      </c>
      <c r="C5" s="22">
        <v>231.45</v>
      </c>
      <c r="D5" s="22">
        <v>221.9845</v>
      </c>
      <c r="E5" s="31">
        <f t="shared" ref="E5:E17" si="0">D5-C5</f>
        <v>-9.46549999999999</v>
      </c>
      <c r="F5" s="32"/>
      <c r="G5" s="32"/>
      <c r="H5" s="33" t="s">
        <v>9</v>
      </c>
      <c r="I5" s="33" t="s">
        <v>10</v>
      </c>
    </row>
    <row r="6" s="5" customFormat="1" ht="20" customHeight="1" spans="1:9">
      <c r="A6" s="23" t="s">
        <v>11</v>
      </c>
      <c r="B6" s="24" t="s">
        <v>12</v>
      </c>
      <c r="C6" s="24">
        <v>1.27</v>
      </c>
      <c r="D6" s="24">
        <v>1.27</v>
      </c>
      <c r="E6" s="34">
        <f t="shared" si="0"/>
        <v>0</v>
      </c>
      <c r="F6" s="35"/>
      <c r="G6" s="35"/>
      <c r="H6" s="36" t="s">
        <v>13</v>
      </c>
      <c r="I6" s="36" t="s">
        <v>14</v>
      </c>
    </row>
    <row r="7" s="5" customFormat="1" ht="20" customHeight="1" spans="1:9">
      <c r="A7" s="23" t="s">
        <v>15</v>
      </c>
      <c r="B7" s="24" t="s">
        <v>16</v>
      </c>
      <c r="C7" s="24">
        <v>182.4754</v>
      </c>
      <c r="D7" s="24">
        <v>175.1342</v>
      </c>
      <c r="E7" s="37">
        <f t="shared" si="0"/>
        <v>-7.34120000000001</v>
      </c>
      <c r="F7" s="35"/>
      <c r="G7" s="35"/>
      <c r="H7" s="36" t="s">
        <v>17</v>
      </c>
      <c r="I7" s="36" t="s">
        <v>18</v>
      </c>
    </row>
    <row r="8" s="5" customFormat="1" ht="20" customHeight="1" spans="1:9">
      <c r="A8" s="23" t="s">
        <v>19</v>
      </c>
      <c r="B8" s="24" t="s">
        <v>20</v>
      </c>
      <c r="C8" s="24">
        <v>27.7704</v>
      </c>
      <c r="D8" s="24">
        <v>26.1421</v>
      </c>
      <c r="E8" s="37">
        <f t="shared" si="0"/>
        <v>-1.6283</v>
      </c>
      <c r="F8" s="35"/>
      <c r="G8" s="35"/>
      <c r="H8" s="36" t="s">
        <v>21</v>
      </c>
      <c r="I8" s="36" t="s">
        <v>22</v>
      </c>
    </row>
    <row r="9" s="5" customFormat="1" ht="20" customHeight="1" spans="1:9">
      <c r="A9" s="23" t="s">
        <v>23</v>
      </c>
      <c r="B9" s="24" t="s">
        <v>24</v>
      </c>
      <c r="C9" s="24">
        <v>6.4639</v>
      </c>
      <c r="D9" s="24">
        <v>6.1486</v>
      </c>
      <c r="E9" s="37">
        <f t="shared" si="0"/>
        <v>-0.3153</v>
      </c>
      <c r="F9" s="35"/>
      <c r="G9" s="35"/>
      <c r="H9" s="36"/>
      <c r="I9" s="36"/>
    </row>
    <row r="10" s="5" customFormat="1" ht="20" customHeight="1" spans="1:9">
      <c r="A10" s="23" t="s">
        <v>25</v>
      </c>
      <c r="B10" s="24" t="s">
        <v>26</v>
      </c>
      <c r="C10" s="24">
        <v>13.476</v>
      </c>
      <c r="D10" s="24">
        <v>13.2896</v>
      </c>
      <c r="E10" s="37">
        <f t="shared" si="0"/>
        <v>-0.186400000000001</v>
      </c>
      <c r="F10" s="35"/>
      <c r="G10" s="35"/>
      <c r="H10" s="36"/>
      <c r="I10" s="36"/>
    </row>
    <row r="11" s="4" customFormat="1" ht="25" customHeight="1" spans="1:9">
      <c r="A11" s="21"/>
      <c r="B11" s="22" t="s">
        <v>27</v>
      </c>
      <c r="C11" s="25">
        <v>0</v>
      </c>
      <c r="D11" s="25">
        <v>0</v>
      </c>
      <c r="E11" s="38">
        <f t="shared" si="0"/>
        <v>0</v>
      </c>
      <c r="F11" s="32"/>
      <c r="G11" s="32"/>
      <c r="H11" s="33"/>
      <c r="I11" s="33"/>
    </row>
    <row r="12" s="4" customFormat="1" ht="25" customHeight="1" spans="1:9">
      <c r="A12" s="21"/>
      <c r="B12" s="22" t="s">
        <v>28</v>
      </c>
      <c r="C12" s="22">
        <v>35.2111</v>
      </c>
      <c r="D12" s="22">
        <v>28.1382</v>
      </c>
      <c r="E12" s="31">
        <f t="shared" si="0"/>
        <v>-7.0729</v>
      </c>
      <c r="F12" s="32"/>
      <c r="G12" s="32"/>
      <c r="H12" s="33"/>
      <c r="I12" s="33"/>
    </row>
    <row r="13" s="5" customFormat="1" ht="20" customHeight="1" spans="1:9">
      <c r="A13" s="23" t="s">
        <v>29</v>
      </c>
      <c r="B13" s="24" t="s">
        <v>30</v>
      </c>
      <c r="C13" s="24">
        <v>17.5281</v>
      </c>
      <c r="D13" s="24">
        <v>16.233</v>
      </c>
      <c r="E13" s="37">
        <f t="shared" si="0"/>
        <v>-1.2951</v>
      </c>
      <c r="F13" s="35"/>
      <c r="G13" s="35"/>
      <c r="H13" s="36"/>
      <c r="I13" s="36"/>
    </row>
    <row r="14" s="5" customFormat="1" ht="20" customHeight="1" spans="1:9">
      <c r="A14" s="23" t="s">
        <v>31</v>
      </c>
      <c r="B14" s="24" t="s">
        <v>32</v>
      </c>
      <c r="C14" s="24">
        <v>16.7572</v>
      </c>
      <c r="D14" s="24">
        <v>11.0173</v>
      </c>
      <c r="E14" s="37">
        <f t="shared" si="0"/>
        <v>-5.7399</v>
      </c>
      <c r="F14" s="35"/>
      <c r="G14" s="35"/>
      <c r="H14" s="36"/>
      <c r="I14" s="36"/>
    </row>
    <row r="15" s="5" customFormat="1" ht="20" customHeight="1" spans="1:9">
      <c r="A15" s="23" t="s">
        <v>33</v>
      </c>
      <c r="B15" s="24" t="s">
        <v>34</v>
      </c>
      <c r="C15" s="24">
        <v>0.9258</v>
      </c>
      <c r="D15" s="24">
        <v>0.8879</v>
      </c>
      <c r="E15" s="37">
        <f t="shared" si="0"/>
        <v>-0.0378999999999999</v>
      </c>
      <c r="F15" s="35"/>
      <c r="G15" s="35"/>
      <c r="H15" s="36"/>
      <c r="I15" s="36"/>
    </row>
    <row r="16" s="4" customFormat="1" ht="25" customHeight="1" spans="1:9">
      <c r="A16" s="21"/>
      <c r="B16" s="22" t="s">
        <v>35</v>
      </c>
      <c r="C16" s="25">
        <v>0</v>
      </c>
      <c r="D16" s="25">
        <v>0</v>
      </c>
      <c r="E16" s="38">
        <f t="shared" si="0"/>
        <v>0</v>
      </c>
      <c r="F16" s="32"/>
      <c r="G16" s="32"/>
      <c r="H16" s="33"/>
      <c r="I16" s="33"/>
    </row>
    <row r="17" s="4" customFormat="1" ht="25" customHeight="1" spans="1:9">
      <c r="A17" s="26"/>
      <c r="B17" s="27" t="s">
        <v>36</v>
      </c>
      <c r="C17" s="27">
        <v>266.66</v>
      </c>
      <c r="D17" s="27">
        <v>250.1227</v>
      </c>
      <c r="E17" s="39">
        <f t="shared" si="0"/>
        <v>-16.5373</v>
      </c>
      <c r="F17" s="32"/>
      <c r="G17" s="32"/>
      <c r="H17" s="33"/>
      <c r="I17" s="33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"/>
  <pageSetup paperSize="9" scale="94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省道S228线五华郭田湖华段灾毁恢复重建工程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2025-01-13T11:16:00Z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