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66线封开上黄岗至平凤段安全提升工程" sheetId="1" r:id="rId1"/>
  </sheets>
  <definedNames>
    <definedName name="_xlnm.Print_Area" localSheetId="0">省道S266线封开上黄岗至平凤段安全提升工程!$A$1:$E$21</definedName>
    <definedName name="_xlnm.Print_Titles" localSheetId="0">省道S266线封开上黄岗至平凤段安全提升工程!$3:$4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<sst xmlns="http://schemas.openxmlformats.org/spreadsheetml/2006/main" count="38" uniqueCount="37">
  <si>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附件</t>
  </si>
  <si>
    <t>省道S266线封开上黄岗至平凤段安全提升工程方案设计概算审查表</t>
  </si>
  <si>
    <t>项目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</si>
  <si>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</si>
  <si>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</si>
  <si>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</si>
  <si>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</si>
  <si>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</si>
  <si>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</si>
  <si>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</si>
  <si>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</si>
  <si>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</si>
  <si>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</si>
  <si>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103</t>
  </si>
  <si>
    <t>路面工程</t>
  </si>
  <si>
    <t>106</t>
  </si>
  <si>
    <t>交叉工程</t>
  </si>
  <si>
    <t>107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</si>
  <si>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</si>
  <si>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</si>
  <si>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</si>
  <si>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</si>
  <si>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</si>
  <si>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</si>
  <si>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</si>
  <si>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</si>
  <si>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</si>
  <si>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306</t>
  </si>
  <si>
    <t>生产准备费</t>
  </si>
  <si>
    <t>307</t>
  </si>
  <si>
    <t>工程保通管理费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</si>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</sst>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);[Red]\(0\)"/>
    <numFmt numFmtId="178" formatCode="0.00_ "/>
  </numFmts>
  <fonts count="34">
    <font>
      <sz val="12"/>
      <color rgb="FF000000"/>
      <name val="宋体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2"/>
      <color rgb="FF000000"/>
      <name val="黑体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3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2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177" fontId="7" fillId="0" borderId="0" xfId="51" applyNumberFormat="1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178" fontId="8" fillId="0" borderId="8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1" fillId="0" borderId="8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176" fontId="1" fillId="0" borderId="8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10" fillId="0" borderId="0" xfId="0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普通_活用表_亿元表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12" threadCnt="1"/>
    <sheetInfos>
      <sheetInfo cellCmpFml="1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V21"/>
  <sheetViews>
    <sheetView tabSelected="1" view="pageBreakPreview" zoomScale="120" zoomScaleNormal="100" workbookViewId="0">
      <selection activeCell="E18" sqref="E18"/>
    </sheetView>
  </sheetViews>
  <sheetFormatPr defaultColWidth="10" defaultRowHeight="12.75" customHeight="1"/>
  <cols>
    <col min="1" max="1" width="6.875" style="7" customWidth="1"/>
    <col min="2" max="2" width="53.75" style="8" customWidth="1"/>
    <col min="3" max="3" width="17.5833333333333" style="9" customWidth="1"/>
    <col min="4" max="4" width="17.1666666666667" style="9" customWidth="1"/>
    <col min="5" max="5" width="18.625" style="9" customWidth="1"/>
    <col min="6" max="6" width="10" style="10"/>
    <col min="7" max="7" width="16" style="10" customWidth="1"/>
    <col min="8" max="22" width="10" style="10"/>
    <col min="23" max="16384" width="10" style="7"/>
  </cols>
  <sheetData>
    <row r="1" ht="25" customHeight="1" spans="1:1">
      <c r="A1" s="11" t="s">
        <v>0</v>
      </c>
    </row>
    <row r="2" s="1" customFormat="1" ht="35" customHeight="1" spans="1:22">
      <c r="A2" s="12" t="s">
        <v>1</v>
      </c>
      <c r="B2" s="12"/>
      <c r="C2" s="12"/>
      <c r="D2" s="12"/>
      <c r="E2" s="12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="2" customFormat="1" ht="25" customHeight="1" spans="1:22">
      <c r="A3" s="13" t="s">
        <v>2</v>
      </c>
      <c r="B3" s="14" t="s">
        <v>3</v>
      </c>
      <c r="C3" s="14" t="s">
        <v>4</v>
      </c>
      <c r="D3" s="15" t="s">
        <v>5</v>
      </c>
      <c r="E3" s="31" t="s">
        <v>6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="3" customFormat="1" ht="25" customHeight="1" spans="1:22">
      <c r="A4" s="16"/>
      <c r="B4" s="17"/>
      <c r="C4" s="18" t="s">
        <v>7</v>
      </c>
      <c r="D4" s="18" t="s">
        <v>7</v>
      </c>
      <c r="E4" s="33"/>
      <c r="F4" s="32"/>
      <c r="G4" s="32"/>
      <c r="H4" s="32"/>
      <c r="I4" s="32"/>
      <c r="J4" s="43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="4" customFormat="1" ht="25" customHeight="1" spans="1:22">
      <c r="A5" s="19"/>
      <c r="B5" s="20" t="s">
        <v>8</v>
      </c>
      <c r="C5" s="21">
        <v>1228.7124</v>
      </c>
      <c r="D5" s="21">
        <v>926.0823</v>
      </c>
      <c r="E5" s="34">
        <f>D5-C5</f>
        <v>-302.6301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="5" customFormat="1" ht="20" customHeight="1" spans="1:22">
      <c r="A6" s="22" t="s">
        <v>9</v>
      </c>
      <c r="B6" s="23" t="s">
        <v>10</v>
      </c>
      <c r="C6" s="23">
        <v>6.4044</v>
      </c>
      <c r="D6" s="23">
        <v>2.8044</v>
      </c>
      <c r="E6" s="36">
        <v>-3.6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="5" customFormat="1" ht="20" customHeight="1" spans="1:22">
      <c r="A7" s="22" t="s">
        <v>11</v>
      </c>
      <c r="B7" s="23" t="s">
        <v>12</v>
      </c>
      <c r="C7" s="23">
        <v>21.9788</v>
      </c>
      <c r="D7" s="23">
        <v>19.9989</v>
      </c>
      <c r="E7" s="38">
        <v>-1.9799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s="5" customFormat="1" ht="20" customHeight="1" spans="1:22">
      <c r="A8" s="22" t="s">
        <v>13</v>
      </c>
      <c r="B8" s="23" t="s">
        <v>14</v>
      </c>
      <c r="C8" s="23">
        <v>260.3607</v>
      </c>
      <c r="D8" s="23">
        <v>256.161</v>
      </c>
      <c r="E8" s="38">
        <v>-4.19970000000001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="5" customFormat="1" ht="20" customHeight="1" spans="1:22">
      <c r="A9" s="22" t="s">
        <v>15</v>
      </c>
      <c r="B9" s="23" t="s">
        <v>16</v>
      </c>
      <c r="C9" s="23">
        <v>276.8661</v>
      </c>
      <c r="D9" s="23">
        <v>225.2544</v>
      </c>
      <c r="E9" s="38">
        <v>-51.6117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="5" customFormat="1" ht="20" customHeight="1" spans="1:22">
      <c r="A10" s="22" t="s">
        <v>17</v>
      </c>
      <c r="B10" s="23" t="s">
        <v>18</v>
      </c>
      <c r="C10" s="23">
        <v>597.1207</v>
      </c>
      <c r="D10" s="23">
        <v>370.7566</v>
      </c>
      <c r="E10" s="38">
        <v>-226.3641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="5" customFormat="1" ht="20" customHeight="1" spans="1:22">
      <c r="A11" s="22" t="s">
        <v>19</v>
      </c>
      <c r="B11" s="23" t="s">
        <v>20</v>
      </c>
      <c r="C11" s="23">
        <v>65.9817</v>
      </c>
      <c r="D11" s="23">
        <v>51.107</v>
      </c>
      <c r="E11" s="38">
        <v>-14.8747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="4" customFormat="1" ht="25" customHeight="1" spans="1:22">
      <c r="A12" s="19"/>
      <c r="B12" s="20" t="s">
        <v>21</v>
      </c>
      <c r="C12" s="24">
        <v>0</v>
      </c>
      <c r="D12" s="24">
        <v>0</v>
      </c>
      <c r="E12" s="39">
        <v>0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="4" customFormat="1" ht="25" customHeight="1" spans="1:22">
      <c r="A13" s="25"/>
      <c r="B13" s="20" t="s">
        <v>22</v>
      </c>
      <c r="C13" s="20">
        <v>165.2182</v>
      </c>
      <c r="D13" s="20">
        <v>150.1451</v>
      </c>
      <c r="E13" s="40">
        <v>-15.0731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="5" customFormat="1" ht="20" customHeight="1" spans="1:22">
      <c r="A14" s="22" t="s">
        <v>23</v>
      </c>
      <c r="B14" s="23" t="s">
        <v>24</v>
      </c>
      <c r="C14" s="23">
        <v>93.1081</v>
      </c>
      <c r="D14" s="23">
        <v>76.2811</v>
      </c>
      <c r="E14" s="38">
        <v>-16.827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</row>
    <row r="15" s="5" customFormat="1" ht="20" customHeight="1" spans="1:22">
      <c r="A15" s="22" t="s">
        <v>25</v>
      </c>
      <c r="B15" s="23" t="s">
        <v>26</v>
      </c>
      <c r="C15" s="23">
        <v>62.9903</v>
      </c>
      <c r="D15" s="23">
        <v>62.3548</v>
      </c>
      <c r="E15" s="38">
        <v>-0.6355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</row>
    <row r="16" s="5" customFormat="1" ht="20" customHeight="1" spans="1:22">
      <c r="A16" s="22" t="s">
        <v>27</v>
      </c>
      <c r="B16" s="23" t="s">
        <v>28</v>
      </c>
      <c r="C16" s="23">
        <v>4.6067</v>
      </c>
      <c r="D16" s="23">
        <v>4.6067</v>
      </c>
      <c r="E16" s="36">
        <v>0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</row>
    <row r="17" s="5" customFormat="1" ht="20" customHeight="1" spans="1:22">
      <c r="A17" s="22" t="s">
        <v>29</v>
      </c>
      <c r="B17" s="23" t="s">
        <v>30</v>
      </c>
      <c r="C17" s="26">
        <v>0</v>
      </c>
      <c r="D17" s="26">
        <v>3.6</v>
      </c>
      <c r="E17" s="36">
        <v>3.6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s="5" customFormat="1" ht="20" customHeight="1" spans="1:22">
      <c r="A18" s="22" t="s">
        <v>31</v>
      </c>
      <c r="B18" s="23" t="s">
        <v>32</v>
      </c>
      <c r="C18" s="23">
        <v>4.5131</v>
      </c>
      <c r="D18" s="23">
        <v>3.3025</v>
      </c>
      <c r="E18" s="38">
        <v>-1.2106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</row>
    <row r="19" s="4" customFormat="1" ht="25" customHeight="1" spans="1:22">
      <c r="A19" s="25"/>
      <c r="B19" s="20" t="s">
        <v>33</v>
      </c>
      <c r="C19" s="20">
        <v>69.6965</v>
      </c>
      <c r="D19" s="20">
        <v>53.8114</v>
      </c>
      <c r="E19" s="40">
        <v>-15.8851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="5" customFormat="1" ht="20" customHeight="1" spans="1:22">
      <c r="A20" s="22" t="s">
        <v>34</v>
      </c>
      <c r="B20" s="23" t="s">
        <v>35</v>
      </c>
      <c r="C20" s="23">
        <v>69.6965</v>
      </c>
      <c r="D20" s="23">
        <v>53.8114</v>
      </c>
      <c r="E20" s="38">
        <v>-15.8851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</row>
    <row r="21" s="6" customFormat="1" ht="25" customHeight="1" spans="1:22">
      <c r="A21" s="27"/>
      <c r="B21" s="28" t="s">
        <v>36</v>
      </c>
      <c r="C21" s="29">
        <v>1463.62</v>
      </c>
      <c r="D21" s="29">
        <v>1130.03</v>
      </c>
      <c r="E21" s="41">
        <v>-333.5883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472222222222222" bottom="0.472222222222222" header="0" footer="0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省道S266线封开上黄岗至平凤段安全提升工程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2024-08-27T15:58:00Z</cp:lastPrinted>
  <dcterms:modified xsi:type="dcterms:W3CDTF">2024-12-23T19:52:00Z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7041E89FD08B41F3944C4D154EEED936_13</vt:lpwstr>
  </property>
  <property fmtid="{D5CDD505-2E9C-101B-9397-08002B2CF9AE}" pid="3" name="KSOProductBuildVer">
    <vt:lpwstr>2052-0.0.0.0</vt:lpwstr>
  </property>
</Properties>
</file>