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355线紫金紫城城西至林田段灾毁恢复重建工程" sheetId="1" r:id="rId1"/>
  </sheets>
  <definedNames>
    <definedName name="_xlnm.Print_Area" localSheetId="0">国道G355线紫金紫城城西至林田段灾毁恢复重建工程!$A$1:$E$20</definedName>
    <definedName name="_xlnm.Print_Titles" localSheetId="0">国道G355线紫金紫城城西至林田段灾毁恢复重建工程!$2:$4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<sst xmlns="http://schemas.openxmlformats.org/spreadsheetml/2006/main" count="36" uniqueCount="35">
  <si>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附件</t>
  </si>
  <si>
    <t>国道G355线紫金紫城城西至林田段灾毁恢复重建工程方案设计概算审查表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</si>
  <si>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</si>
  <si>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</si>
  <si>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</si>
  <si>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</si>
  <si>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</si>
  <si>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</si>
  <si>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</si>
  <si>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</si>
  <si>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</si>
  <si>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</si>
  <si>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</si>
  <si>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103</t>
  </si>
  <si>
    <t>路面工程</t>
  </si>
  <si>
    <t>107</t>
  </si>
  <si>
    <t>交通工程及沿线设施</t>
  </si>
  <si>
    <t>110</t>
  </si>
  <si>
    <t>专项费用</t>
  </si>
  <si>
    <t>第二部分 土地使用及拆迁补偿费</t>
  </si>
  <si>
    <t>201</t>
  </si>
  <si>
    <t>土地使用费</t>
  </si>
  <si>
    <t>202</t>
  </si>
  <si>
    <t>拆迁补偿费</t>
  </si>
  <si>
    <t>第三部分 工程建设其他费用</t>
  </si>
  <si>
    <t>301</t>
  </si>
  <si>
    <t>建设项目管理费</t>
  </si>
  <si>
    <t>303</t>
  </si>
  <si>
    <t>建设项目前期工作费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</si>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</sst>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b/>
      <sz val="14"/>
      <color indexed="8"/>
      <name val="宋体"/>
      <charset val="134"/>
    </font>
    <font>
      <b/>
      <sz val="9"/>
      <color indexed="8"/>
      <name val="Arial Narrow"/>
      <charset val="134"/>
    </font>
    <font>
      <sz val="14"/>
      <color indexed="8"/>
      <name val="宋体"/>
      <charset val="134"/>
    </font>
    <font>
      <sz val="9"/>
      <color indexed="8"/>
      <name val="Arial Narro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176" fontId="10" fillId="0" borderId="6" xfId="0" applyNumberFormat="1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176" fontId="11" fillId="0" borderId="6" xfId="0" applyNumberFormat="1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176" fontId="10" fillId="0" borderId="6" xfId="0" applyNumberFormat="1" applyFont="1" applyBorder="1" applyAlignment="1">
      <alignment horizontal="center" vertical="center" shrinkToFit="1"/>
    </xf>
    <xf numFmtId="0" fontId="10" fillId="0" borderId="6" xfId="0" applyNumberFormat="1" applyFont="1" applyBorder="1" applyAlignment="1">
      <alignment horizontal="center" vertical="center" shrinkToFit="1"/>
    </xf>
    <xf numFmtId="0" fontId="11" fillId="0" borderId="6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shrinkToFit="1"/>
    </xf>
    <xf numFmtId="176" fontId="11" fillId="0" borderId="1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shrinkToFit="1"/>
    </xf>
    <xf numFmtId="0" fontId="14" fillId="0" borderId="0" xfId="0" applyFont="1" applyFill="1" applyBorder="1" applyAlignment="1">
      <alignment horizontal="left" vertical="center" wrapText="1"/>
    </xf>
    <xf numFmtId="176" fontId="11" fillId="0" borderId="1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shrinkToFit="1"/>
    </xf>
    <xf numFmtId="0" fontId="14" fillId="0" borderId="0" xfId="0" applyFont="1" applyAlignment="1">
      <alignment horizontal="left" vertical="center" wrapText="1"/>
    </xf>
    <xf numFmtId="176" fontId="10" fillId="0" borderId="1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shrinkToFit="1"/>
    </xf>
    <xf numFmtId="0" fontId="12" fillId="0" borderId="0" xfId="0" applyFont="1" applyAlignment="1">
      <alignment horizontal="left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176" fontId="10" fillId="0" borderId="12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99" threadCnt="1"/>
    <sheetInfos>
      <sheetInfo cellCmpFml="2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0"/>
  <sheetViews>
    <sheetView tabSelected="1" zoomScaleSheetLayoutView="85" topLeftCell="A3" workbookViewId="0">
      <selection activeCell="F17" sqref="F17"/>
    </sheetView>
  </sheetViews>
  <sheetFormatPr defaultColWidth="10" defaultRowHeight="12.75" customHeight="1"/>
  <cols>
    <col min="1" max="1" width="6.9" style="6" customWidth="1"/>
    <col min="2" max="2" width="37.2083333333333" style="7" customWidth="1"/>
    <col min="3" max="3" width="16.2" style="8" customWidth="1"/>
    <col min="4" max="4" width="16.9" style="8" customWidth="1"/>
    <col min="5" max="5" width="18.6" style="8" customWidth="1"/>
    <col min="6" max="6" width="19.1" style="9" customWidth="1"/>
    <col min="7" max="7" width="12.5" style="9" customWidth="1"/>
    <col min="8" max="9" width="10" style="9" customWidth="1"/>
    <col min="10" max="10" width="12.5" style="9" customWidth="1"/>
    <col min="11" max="16384" width="10" style="9"/>
  </cols>
  <sheetData>
    <row r="1" ht="25" customHeight="1" spans="1:1">
      <c r="A1" s="10" t="s">
        <v>0</v>
      </c>
    </row>
    <row r="2" s="1" customFormat="1" ht="35" customHeight="1" spans="1:5">
      <c r="A2" s="11" t="s">
        <v>1</v>
      </c>
      <c r="B2" s="12"/>
      <c r="C2" s="13"/>
      <c r="D2" s="13"/>
      <c r="E2" s="38"/>
    </row>
    <row r="3" s="2" customFormat="1" ht="25" customHeight="1" spans="1:5">
      <c r="A3" s="14" t="s">
        <v>2</v>
      </c>
      <c r="B3" s="15" t="s">
        <v>3</v>
      </c>
      <c r="C3" s="16" t="s">
        <v>4</v>
      </c>
      <c r="D3" s="17" t="s">
        <v>5</v>
      </c>
      <c r="E3" s="39" t="s">
        <v>6</v>
      </c>
    </row>
    <row r="4" s="2" customFormat="1" ht="25" customHeight="1" spans="1:5">
      <c r="A4" s="18"/>
      <c r="B4" s="19"/>
      <c r="C4" s="20" t="s">
        <v>7</v>
      </c>
      <c r="D4" s="20" t="s">
        <v>7</v>
      </c>
      <c r="E4" s="40"/>
    </row>
    <row r="5" s="3" customFormat="1" ht="25" customHeight="1" spans="1:10">
      <c r="A5" s="21"/>
      <c r="B5" s="22" t="s">
        <v>8</v>
      </c>
      <c r="C5" s="23">
        <v>1670.2857</v>
      </c>
      <c r="D5" s="23">
        <v>1353.6991</v>
      </c>
      <c r="E5" s="41">
        <f t="shared" ref="E5:E21" si="0">D5-C5</f>
        <v>-316.5866</v>
      </c>
      <c r="F5" s="42"/>
      <c r="G5" s="43"/>
      <c r="H5" s="42"/>
      <c r="I5" s="42"/>
      <c r="J5" s="42"/>
    </row>
    <row r="6" s="4" customFormat="1" ht="20" customHeight="1" spans="1:10">
      <c r="A6" s="24" t="s">
        <v>9</v>
      </c>
      <c r="B6" s="25" t="s">
        <v>10</v>
      </c>
      <c r="C6" s="26">
        <v>11.0183</v>
      </c>
      <c r="D6" s="26">
        <v>9.9992</v>
      </c>
      <c r="E6" s="44">
        <f t="shared" si="0"/>
        <v>-1.0191</v>
      </c>
      <c r="F6" s="45"/>
      <c r="G6" s="46"/>
      <c r="H6" s="47"/>
      <c r="I6" s="47"/>
      <c r="J6" s="47"/>
    </row>
    <row r="7" s="4" customFormat="1" ht="20" customHeight="1" spans="1:9">
      <c r="A7" s="24" t="s">
        <v>11</v>
      </c>
      <c r="B7" s="25" t="s">
        <v>12</v>
      </c>
      <c r="C7" s="26">
        <v>1518.2241</v>
      </c>
      <c r="D7" s="26">
        <v>1219.6893</v>
      </c>
      <c r="E7" s="44">
        <f t="shared" si="0"/>
        <v>-298.5348</v>
      </c>
      <c r="F7" s="47"/>
      <c r="G7" s="46"/>
      <c r="H7" s="47"/>
      <c r="I7" s="58"/>
    </row>
    <row r="8" s="4" customFormat="1" ht="20" customHeight="1" spans="1:9">
      <c r="A8" s="24" t="s">
        <v>13</v>
      </c>
      <c r="B8" s="25" t="s">
        <v>14</v>
      </c>
      <c r="C8" s="26">
        <v>52.0026</v>
      </c>
      <c r="D8" s="26">
        <v>46.4015</v>
      </c>
      <c r="E8" s="44">
        <f t="shared" si="0"/>
        <v>-5.6011</v>
      </c>
      <c r="F8" s="47"/>
      <c r="G8" s="46"/>
      <c r="H8" s="47"/>
      <c r="I8" s="58"/>
    </row>
    <row r="9" s="4" customFormat="1" ht="20" customHeight="1" spans="1:9">
      <c r="A9" s="24" t="s">
        <v>15</v>
      </c>
      <c r="B9" s="25" t="s">
        <v>16</v>
      </c>
      <c r="C9" s="26">
        <v>4.4089</v>
      </c>
      <c r="D9" s="26">
        <v>4.8219</v>
      </c>
      <c r="E9" s="44">
        <f t="shared" si="0"/>
        <v>0.413</v>
      </c>
      <c r="F9" s="47"/>
      <c r="G9" s="46"/>
      <c r="H9" s="47"/>
      <c r="I9" s="58"/>
    </row>
    <row r="10" ht="20" customHeight="1" spans="1:8">
      <c r="A10" s="27" t="s">
        <v>17</v>
      </c>
      <c r="B10" s="28" t="s">
        <v>18</v>
      </c>
      <c r="C10" s="29">
        <v>84.6318</v>
      </c>
      <c r="D10" s="29">
        <v>72.7872</v>
      </c>
      <c r="E10" s="48">
        <f t="shared" si="0"/>
        <v>-11.8446</v>
      </c>
      <c r="G10" s="49"/>
      <c r="H10" s="50"/>
    </row>
    <row r="11" s="5" customFormat="1" ht="25" customHeight="1" spans="1:8">
      <c r="A11" s="30"/>
      <c r="B11" s="31" t="s">
        <v>19</v>
      </c>
      <c r="C11" s="32">
        <v>252.435</v>
      </c>
      <c r="D11" s="32">
        <v>227.082</v>
      </c>
      <c r="E11" s="51">
        <f t="shared" si="0"/>
        <v>-25.353</v>
      </c>
      <c r="G11" s="52"/>
      <c r="H11" s="53"/>
    </row>
    <row r="12" ht="20" customHeight="1" spans="1:8">
      <c r="A12" s="27" t="s">
        <v>20</v>
      </c>
      <c r="B12" s="28" t="s">
        <v>21</v>
      </c>
      <c r="C12" s="29">
        <v>154.935</v>
      </c>
      <c r="D12" s="29">
        <v>129.582</v>
      </c>
      <c r="E12" s="48">
        <f t="shared" si="0"/>
        <v>-25.353</v>
      </c>
      <c r="G12" s="49"/>
      <c r="H12" s="50"/>
    </row>
    <row r="13" ht="20" customHeight="1" spans="1:8">
      <c r="A13" s="27" t="s">
        <v>22</v>
      </c>
      <c r="B13" s="28" t="s">
        <v>23</v>
      </c>
      <c r="C13" s="29">
        <v>97.5</v>
      </c>
      <c r="D13" s="29">
        <v>97.5</v>
      </c>
      <c r="E13" s="54">
        <f t="shared" si="0"/>
        <v>0</v>
      </c>
      <c r="G13" s="49"/>
      <c r="H13" s="50"/>
    </row>
    <row r="14" s="5" customFormat="1" ht="25" customHeight="1" spans="1:8">
      <c r="A14" s="30"/>
      <c r="B14" s="31" t="s">
        <v>24</v>
      </c>
      <c r="C14" s="32">
        <v>229.8692</v>
      </c>
      <c r="D14" s="32">
        <v>189.221</v>
      </c>
      <c r="E14" s="51">
        <f t="shared" si="0"/>
        <v>-40.6482</v>
      </c>
      <c r="G14" s="52"/>
      <c r="H14" s="53"/>
    </row>
    <row r="15" ht="20" customHeight="1" spans="1:8">
      <c r="A15" s="27" t="s">
        <v>25</v>
      </c>
      <c r="B15" s="28" t="s">
        <v>26</v>
      </c>
      <c r="C15" s="29">
        <v>118.3739</v>
      </c>
      <c r="D15" s="29">
        <v>100.7252</v>
      </c>
      <c r="E15" s="48">
        <f t="shared" si="0"/>
        <v>-17.6487</v>
      </c>
      <c r="G15" s="49"/>
      <c r="H15" s="50"/>
    </row>
    <row r="16" ht="20" customHeight="1" spans="1:8">
      <c r="A16" s="27" t="s">
        <v>27</v>
      </c>
      <c r="B16" s="28" t="s">
        <v>28</v>
      </c>
      <c r="C16" s="29">
        <v>104.8142</v>
      </c>
      <c r="D16" s="29">
        <v>83.081</v>
      </c>
      <c r="E16" s="48">
        <f t="shared" si="0"/>
        <v>-21.7332</v>
      </c>
      <c r="G16" s="49"/>
      <c r="H16" s="50"/>
    </row>
    <row r="17" ht="20" customHeight="1" spans="1:8">
      <c r="A17" s="27" t="s">
        <v>29</v>
      </c>
      <c r="B17" s="28" t="s">
        <v>30</v>
      </c>
      <c r="C17" s="29">
        <v>6.6811</v>
      </c>
      <c r="D17" s="29">
        <v>5.4148</v>
      </c>
      <c r="E17" s="48">
        <f t="shared" si="0"/>
        <v>-1.2663</v>
      </c>
      <c r="G17" s="49"/>
      <c r="H17" s="50"/>
    </row>
    <row r="18" s="5" customFormat="1" ht="25" customHeight="1" spans="1:8">
      <c r="A18" s="30"/>
      <c r="B18" s="31" t="s">
        <v>31</v>
      </c>
      <c r="C18" s="32">
        <v>107.6295</v>
      </c>
      <c r="D18" s="33">
        <v>0</v>
      </c>
      <c r="E18" s="51">
        <f t="shared" si="0"/>
        <v>-107.6295</v>
      </c>
      <c r="G18" s="55"/>
      <c r="H18" s="53"/>
    </row>
    <row r="19" ht="20" customHeight="1" spans="1:8">
      <c r="A19" s="27" t="s">
        <v>32</v>
      </c>
      <c r="B19" s="28" t="s">
        <v>33</v>
      </c>
      <c r="C19" s="29">
        <v>107.6295</v>
      </c>
      <c r="D19" s="34">
        <v>0</v>
      </c>
      <c r="E19" s="48">
        <f t="shared" si="0"/>
        <v>-107.6295</v>
      </c>
      <c r="G19" s="56"/>
      <c r="H19" s="50"/>
    </row>
    <row r="20" s="5" customFormat="1" ht="25" customHeight="1" spans="1:8">
      <c r="A20" s="35"/>
      <c r="B20" s="36" t="s">
        <v>34</v>
      </c>
      <c r="C20" s="37">
        <v>2260.2194</v>
      </c>
      <c r="D20" s="37">
        <v>1770.0021</v>
      </c>
      <c r="E20" s="57">
        <f t="shared" si="0"/>
        <v>-490.2173</v>
      </c>
      <c r="G20" s="52"/>
      <c r="H20" s="53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786805555555556" bottom="0.786805555555556" header="0" footer="0.314583333333333"/>
  <pageSetup paperSize="9" scale="91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国道G355线紫金紫城城西至林田段灾毁恢复重建工程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2024-06-17T20:39:00Z</cp:lastPrinted>
  <dcterms:modified xsi:type="dcterms:W3CDTF">2024-12-26T20:58:00Z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502FF50AED9D4E7FA8EDA8B484DCB895_13</vt:lpwstr>
  </property>
  <property fmtid="{D5CDD505-2E9C-101B-9397-08002B2CF9AE}" pid="3" name="KSOProductBuildVer">
    <vt:lpwstr>2052-0.0.0.0</vt:lpwstr>
  </property>
</Properties>
</file>