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334线梅州梅县松源五星段灾毁恢复重建工程" sheetId="1" r:id="rId1"/>
  </sheets>
  <definedNames>
    <definedName name="_xlnm.Print_Area" localSheetId="0">省道S334线梅州梅县松源五星段灾毁恢复重建工程!$A$1:$E$18</definedName>
    <definedName name="_xlnm.Print_Titles" localSheetId="0">省道S334线梅州梅县松源五星段灾毁恢复重建工程!$2:$4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<sst xmlns="http://schemas.openxmlformats.org/spreadsheetml/2006/main" count="32" uniqueCount="31">
  <si>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</si>
  <si>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省道S334线梅州梅县松源五星段灾毁恢复重建工程方案设计概算审查表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</si>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</sst>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1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zoomScaleSheetLayoutView="115" workbookViewId="0">
      <selection activeCell="G14" sqref="G14"/>
    </sheetView>
  </sheetViews>
  <sheetFormatPr defaultColWidth="10" defaultRowHeight="12.75" customHeight="1" outlineLevelCol="7"/>
  <cols>
    <col min="1" max="1" width="6.875" style="5" customWidth="1"/>
    <col min="2" max="2" width="31.95" style="6" customWidth="1"/>
    <col min="3" max="5" width="18.625" style="7" customWidth="1"/>
    <col min="6" max="6" width="10" style="5"/>
    <col min="7" max="7" width="16" style="5" customWidth="1"/>
    <col min="8" max="8" width="14.25" style="5" customWidth="1"/>
    <col min="9" max="16384" width="10" style="5"/>
  </cols>
  <sheetData>
    <row r="1" ht="25" customHeight="1" spans="1:1">
      <c r="A1" s="8" t="s">
        <v>0</v>
      </c>
    </row>
    <row r="2" s="1" customFormat="1" ht="35" customHeight="1" spans="1:5">
      <c r="A2" s="9" t="s">
        <v>1</v>
      </c>
      <c r="B2" s="9"/>
      <c r="C2" s="9"/>
      <c r="D2" s="9"/>
      <c r="E2" s="9"/>
    </row>
    <row r="3" s="2" customFormat="1" ht="25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6" t="s">
        <v>7</v>
      </c>
      <c r="D4" s="16" t="s">
        <v>7</v>
      </c>
      <c r="E4" s="28"/>
    </row>
    <row r="5" s="3" customFormat="1" ht="25" customHeight="1" spans="1:8">
      <c r="A5" s="17"/>
      <c r="B5" s="18" t="s">
        <v>8</v>
      </c>
      <c r="C5" s="19">
        <v>230.0909</v>
      </c>
      <c r="D5" s="19">
        <v>223.5586</v>
      </c>
      <c r="E5" s="29">
        <f t="shared" ref="E5:E18" si="0">D5-C5</f>
        <v>-6.53229999999999</v>
      </c>
      <c r="G5" s="30"/>
      <c r="H5" s="30"/>
    </row>
    <row r="6" s="4" customFormat="1" ht="20" customHeight="1" spans="1:8">
      <c r="A6" s="20" t="s">
        <v>9</v>
      </c>
      <c r="B6" s="21" t="s">
        <v>10</v>
      </c>
      <c r="C6" s="22">
        <v>1.7122</v>
      </c>
      <c r="D6" s="22">
        <v>1.7045</v>
      </c>
      <c r="E6" s="31">
        <f t="shared" si="0"/>
        <v>-0.00770000000000004</v>
      </c>
      <c r="G6" s="32"/>
      <c r="H6" s="32"/>
    </row>
    <row r="7" s="4" customFormat="1" ht="20" customHeight="1" spans="1:5">
      <c r="A7" s="20" t="s">
        <v>11</v>
      </c>
      <c r="B7" s="21" t="s">
        <v>12</v>
      </c>
      <c r="C7" s="22">
        <v>179.239</v>
      </c>
      <c r="D7" s="22">
        <v>174.5455</v>
      </c>
      <c r="E7" s="31">
        <f t="shared" si="0"/>
        <v>-4.6935</v>
      </c>
    </row>
    <row r="8" s="4" customFormat="1" ht="20" customHeight="1" spans="1:5">
      <c r="A8" s="20" t="s">
        <v>13</v>
      </c>
      <c r="B8" s="21" t="s">
        <v>14</v>
      </c>
      <c r="C8" s="22">
        <v>16.0218</v>
      </c>
      <c r="D8" s="22">
        <v>15.5367</v>
      </c>
      <c r="E8" s="31">
        <f t="shared" si="0"/>
        <v>-0.485099999999999</v>
      </c>
    </row>
    <row r="9" s="4" customFormat="1" ht="20" customHeight="1" spans="1:5">
      <c r="A9" s="20" t="s">
        <v>15</v>
      </c>
      <c r="B9" s="21" t="s">
        <v>16</v>
      </c>
      <c r="C9" s="22">
        <v>16.9246</v>
      </c>
      <c r="D9" s="22">
        <v>16.2267</v>
      </c>
      <c r="E9" s="31">
        <f t="shared" si="0"/>
        <v>-0.697900000000001</v>
      </c>
    </row>
    <row r="10" s="4" customFormat="1" ht="20" customHeight="1" spans="1:5">
      <c r="A10" s="20" t="s">
        <v>17</v>
      </c>
      <c r="B10" s="21" t="s">
        <v>18</v>
      </c>
      <c r="C10" s="22">
        <v>9.6444</v>
      </c>
      <c r="D10" s="22">
        <v>9.1084</v>
      </c>
      <c r="E10" s="31">
        <f t="shared" si="0"/>
        <v>-0.536</v>
      </c>
    </row>
    <row r="11" s="4" customFormat="1" ht="20" customHeight="1" spans="1:5">
      <c r="A11" s="20" t="s">
        <v>19</v>
      </c>
      <c r="B11" s="21" t="s">
        <v>20</v>
      </c>
      <c r="C11" s="22">
        <v>6.5489</v>
      </c>
      <c r="D11" s="22">
        <v>6.4368</v>
      </c>
      <c r="E11" s="31">
        <f t="shared" si="0"/>
        <v>-0.1121</v>
      </c>
    </row>
    <row r="12" s="3" customFormat="1" ht="25" customHeight="1" spans="1:5">
      <c r="A12" s="17"/>
      <c r="B12" s="18" t="s">
        <v>21</v>
      </c>
      <c r="C12" s="23">
        <v>0</v>
      </c>
      <c r="D12" s="23">
        <v>0</v>
      </c>
      <c r="E12" s="33">
        <f t="shared" si="0"/>
        <v>0</v>
      </c>
    </row>
    <row r="13" s="3" customFormat="1" ht="25" customHeight="1" spans="1:5">
      <c r="A13" s="17"/>
      <c r="B13" s="18" t="s">
        <v>22</v>
      </c>
      <c r="C13" s="19">
        <v>28.4606</v>
      </c>
      <c r="D13" s="19">
        <v>26.8884</v>
      </c>
      <c r="E13" s="29">
        <f t="shared" si="0"/>
        <v>-1.5722</v>
      </c>
    </row>
    <row r="14" s="4" customFormat="1" ht="20" customHeight="1" spans="1:5">
      <c r="A14" s="20" t="s">
        <v>23</v>
      </c>
      <c r="B14" s="21" t="s">
        <v>24</v>
      </c>
      <c r="C14" s="22">
        <v>17.5694</v>
      </c>
      <c r="D14" s="22">
        <v>16.2647</v>
      </c>
      <c r="E14" s="31">
        <f t="shared" si="0"/>
        <v>-1.3047</v>
      </c>
    </row>
    <row r="15" s="4" customFormat="1" ht="20" customHeight="1" spans="1:5">
      <c r="A15" s="20" t="s">
        <v>25</v>
      </c>
      <c r="B15" s="21" t="s">
        <v>26</v>
      </c>
      <c r="C15" s="22">
        <v>9.9708</v>
      </c>
      <c r="D15" s="22">
        <v>9.7295</v>
      </c>
      <c r="E15" s="31">
        <f t="shared" si="0"/>
        <v>-0.241300000000001</v>
      </c>
    </row>
    <row r="16" s="4" customFormat="1" ht="20" customHeight="1" spans="1:5">
      <c r="A16" s="20" t="s">
        <v>27</v>
      </c>
      <c r="B16" s="21" t="s">
        <v>28</v>
      </c>
      <c r="C16" s="22">
        <v>0.9204</v>
      </c>
      <c r="D16" s="22">
        <v>0.8942</v>
      </c>
      <c r="E16" s="31">
        <f t="shared" si="0"/>
        <v>-0.0262</v>
      </c>
    </row>
    <row r="17" s="3" customFormat="1" ht="25" customHeight="1" spans="1:5">
      <c r="A17" s="17"/>
      <c r="B17" s="18" t="s">
        <v>29</v>
      </c>
      <c r="C17" s="23">
        <v>0</v>
      </c>
      <c r="D17" s="23">
        <v>0</v>
      </c>
      <c r="E17" s="33">
        <f t="shared" si="0"/>
        <v>0</v>
      </c>
    </row>
    <row r="18" s="3" customFormat="1" ht="25" customHeight="1" spans="1:5">
      <c r="A18" s="24"/>
      <c r="B18" s="25" t="s">
        <v>30</v>
      </c>
      <c r="C18" s="26">
        <v>258.5515</v>
      </c>
      <c r="D18" s="26">
        <v>250.447</v>
      </c>
      <c r="E18" s="34">
        <f t="shared" si="0"/>
        <v>-8.10449999999997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590277777777778" bottom="0.590277777777778" header="0" footer="0.314583333333333"/>
  <pageSetup paperSize="9" scale="90" fitToWidth="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省道S334线梅州梅县松源五星段灾毁恢复重建工程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2024-12-20T11:16:00Z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