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23线梅州梅县桃尧显朝段灾毁恢复重建工程" sheetId="1" r:id="rId1"/>
  </sheets>
  <definedNames>
    <definedName name="_xlnm.Print_Area" localSheetId="0">省道S223线梅州梅县桃尧显朝段灾毁恢复重建工程!$A$1:$E$17</definedName>
    <definedName name="_xlnm.Print_Titles" localSheetId="0">省道S223线梅州梅县桃尧显朝段灾毁恢复重建工程!$2:$4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<sst xmlns="http://schemas.openxmlformats.org/spreadsheetml/2006/main" count="30" uniqueCount="29">
  <si>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附件</t>
  </si>
  <si>
    <t>省道S223线梅州梅县桃尧显朝段灾毁恢复重建工程方案设计概算审查表</t>
  </si>
  <si>
    <t>项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</si>
  <si>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</si>
  <si>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</si>
  <si>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</si>
  <si>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</si>
  <si>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</si>
  <si>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</si>
  <si>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</si>
  <si>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</si>
  <si>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</si>
  <si>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</si>
  <si>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103</t>
  </si>
  <si>
    <t>路面工程</t>
  </si>
  <si>
    <t>107</t>
  </si>
  <si>
    <t>交通工程及沿线设施</t>
  </si>
  <si>
    <t>110</t>
  </si>
  <si>
    <t>专项费用</t>
  </si>
  <si>
    <t>第二部分 土地使用及拆迁补偿费</t>
  </si>
  <si>
    <t>第三部分 工程建设其他费用</t>
  </si>
  <si>
    <t>301</t>
  </si>
  <si>
    <t>建设项目管理费</t>
  </si>
  <si>
    <t>303</t>
  </si>
  <si>
    <t>建设项目前期工作费</t>
  </si>
  <si>
    <t>308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</si>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</sst>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4">
    <font>
      <sz val="12"/>
      <color rgb="FF000000"/>
      <name val="宋体"/>
      <charset val="134"/>
    </font>
    <font>
      <b/>
      <sz val="10"/>
      <color rgb="FF000000"/>
      <name val="Arial"/>
      <charset val="134"/>
    </font>
    <font>
      <sz val="12"/>
      <name val="仿宋_GB2312"/>
      <charset val="134"/>
    </font>
    <font>
      <sz val="12"/>
      <color rgb="FF000000"/>
      <name val="黑体"/>
      <charset val="134"/>
    </font>
    <font>
      <b/>
      <sz val="10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5"/>
      <color theme="1"/>
      <name val="方正小标宋简体"/>
      <charset val="134"/>
    </font>
    <font>
      <b/>
      <sz val="12"/>
      <name val="黑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176" fontId="11" fillId="0" borderId="4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176" fontId="11" fillId="0" borderId="6" xfId="0" applyNumberFormat="1" applyFont="1" applyFill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6" fontId="11" fillId="0" borderId="8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176" fontId="11" fillId="0" borderId="9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97" threadCnt="1"/>
    <sheetInfos>
      <sheetInfo cellCmpFml="1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7"/>
  <sheetViews>
    <sheetView tabSelected="1" zoomScaleSheetLayoutView="115" workbookViewId="0">
      <selection activeCell="A2" sqref="A2:E2"/>
    </sheetView>
  </sheetViews>
  <sheetFormatPr defaultColWidth="10" defaultRowHeight="12.75" customHeight="1" outlineLevelCol="7"/>
  <cols>
    <col min="1" max="1" width="6.875" style="6" customWidth="1"/>
    <col min="2" max="2" width="32.7166666666667" style="7" customWidth="1"/>
    <col min="3" max="3" width="16.5" style="8" customWidth="1"/>
    <col min="4" max="4" width="16.4" style="8" customWidth="1"/>
    <col min="5" max="5" width="18.625" style="8" customWidth="1"/>
    <col min="6" max="6" width="10" style="6"/>
    <col min="7" max="7" width="16" style="6" customWidth="1"/>
    <col min="8" max="8" width="14.25" style="6" customWidth="1"/>
    <col min="9" max="16384" width="10" style="6"/>
  </cols>
  <sheetData>
    <row r="1" s="1" customFormat="1" ht="25" customHeight="1" spans="1:5">
      <c r="A1" s="9" t="s">
        <v>0</v>
      </c>
      <c r="B1" s="10"/>
      <c r="C1" s="11"/>
      <c r="D1" s="11"/>
      <c r="E1" s="11"/>
    </row>
    <row r="2" s="2" customFormat="1" ht="37" customHeight="1" spans="1:5">
      <c r="A2" s="12" t="s">
        <v>1</v>
      </c>
      <c r="B2" s="12"/>
      <c r="C2" s="12"/>
      <c r="D2" s="12"/>
      <c r="E2" s="12"/>
    </row>
    <row r="3" s="3" customFormat="1" ht="25" customHeight="1" spans="1:5">
      <c r="A3" s="13" t="s">
        <v>2</v>
      </c>
      <c r="B3" s="14" t="s">
        <v>3</v>
      </c>
      <c r="C3" s="15" t="s">
        <v>4</v>
      </c>
      <c r="D3" s="16" t="s">
        <v>5</v>
      </c>
      <c r="E3" s="30" t="s">
        <v>6</v>
      </c>
    </row>
    <row r="4" s="3" customFormat="1" ht="25" customHeight="1" spans="1:5">
      <c r="A4" s="17"/>
      <c r="B4" s="18"/>
      <c r="C4" s="19" t="s">
        <v>7</v>
      </c>
      <c r="D4" s="19" t="s">
        <v>7</v>
      </c>
      <c r="E4" s="31"/>
    </row>
    <row r="5" s="4" customFormat="1" ht="25" customHeight="1" spans="1:8">
      <c r="A5" s="20"/>
      <c r="B5" s="21" t="s">
        <v>8</v>
      </c>
      <c r="C5" s="22">
        <v>308.9494</v>
      </c>
      <c r="D5" s="22">
        <v>299.4483</v>
      </c>
      <c r="E5" s="32">
        <f t="shared" ref="E5:E17" si="0">D5-C5</f>
        <v>-9.50110000000001</v>
      </c>
      <c r="G5" s="33"/>
      <c r="H5" s="33"/>
    </row>
    <row r="6" s="5" customFormat="1" ht="20" customHeight="1" spans="1:8">
      <c r="A6" s="23" t="s">
        <v>9</v>
      </c>
      <c r="B6" s="24" t="s">
        <v>10</v>
      </c>
      <c r="C6" s="25">
        <v>2.4831</v>
      </c>
      <c r="D6" s="25">
        <v>2.3979</v>
      </c>
      <c r="E6" s="34">
        <f t="shared" si="0"/>
        <v>-0.0851999999999999</v>
      </c>
      <c r="G6" s="35"/>
      <c r="H6" s="35"/>
    </row>
    <row r="7" s="5" customFormat="1" ht="20" customHeight="1" spans="1:5">
      <c r="A7" s="23" t="s">
        <v>11</v>
      </c>
      <c r="B7" s="24" t="s">
        <v>12</v>
      </c>
      <c r="C7" s="25">
        <v>275.0384</v>
      </c>
      <c r="D7" s="25">
        <v>266.646</v>
      </c>
      <c r="E7" s="34">
        <f t="shared" si="0"/>
        <v>-8.39240000000001</v>
      </c>
    </row>
    <row r="8" s="5" customFormat="1" ht="20" customHeight="1" spans="1:5">
      <c r="A8" s="23" t="s">
        <v>13</v>
      </c>
      <c r="B8" s="24" t="s">
        <v>14</v>
      </c>
      <c r="C8" s="25">
        <v>11.4274</v>
      </c>
      <c r="D8" s="25">
        <v>11.0686</v>
      </c>
      <c r="E8" s="34">
        <f t="shared" si="0"/>
        <v>-0.3588</v>
      </c>
    </row>
    <row r="9" s="5" customFormat="1" ht="20" customHeight="1" spans="1:5">
      <c r="A9" s="23" t="s">
        <v>15</v>
      </c>
      <c r="B9" s="24" t="s">
        <v>16</v>
      </c>
      <c r="C9" s="25">
        <v>11.1984</v>
      </c>
      <c r="D9" s="25">
        <v>10.7132</v>
      </c>
      <c r="E9" s="34">
        <f t="shared" si="0"/>
        <v>-0.485199999999999</v>
      </c>
    </row>
    <row r="10" s="5" customFormat="1" ht="20" customHeight="1" spans="1:5">
      <c r="A10" s="23" t="s">
        <v>17</v>
      </c>
      <c r="B10" s="24" t="s">
        <v>18</v>
      </c>
      <c r="C10" s="25">
        <v>8.8021</v>
      </c>
      <c r="D10" s="25">
        <v>8.6226</v>
      </c>
      <c r="E10" s="34">
        <f t="shared" si="0"/>
        <v>-0.179499999999999</v>
      </c>
    </row>
    <row r="11" s="4" customFormat="1" ht="25" customHeight="1" spans="1:5">
      <c r="A11" s="20"/>
      <c r="B11" s="21" t="s">
        <v>19</v>
      </c>
      <c r="C11" s="26">
        <v>0</v>
      </c>
      <c r="D11" s="26">
        <v>0</v>
      </c>
      <c r="E11" s="36">
        <f t="shared" si="0"/>
        <v>0</v>
      </c>
    </row>
    <row r="12" s="4" customFormat="1" ht="25" customHeight="1" spans="1:5">
      <c r="A12" s="20"/>
      <c r="B12" s="21" t="s">
        <v>20</v>
      </c>
      <c r="C12" s="22">
        <v>46.4362</v>
      </c>
      <c r="D12" s="22">
        <v>44.1605</v>
      </c>
      <c r="E12" s="32">
        <f t="shared" si="0"/>
        <v>-2.2757</v>
      </c>
    </row>
    <row r="13" s="5" customFormat="1" ht="20" customHeight="1" spans="1:5">
      <c r="A13" s="23" t="s">
        <v>21</v>
      </c>
      <c r="B13" s="24" t="s">
        <v>22</v>
      </c>
      <c r="C13" s="25">
        <v>23.8296</v>
      </c>
      <c r="D13" s="25">
        <v>21.9819</v>
      </c>
      <c r="E13" s="34">
        <f t="shared" si="0"/>
        <v>-1.8477</v>
      </c>
    </row>
    <row r="14" s="5" customFormat="1" ht="20" customHeight="1" spans="1:5">
      <c r="A14" s="23" t="s">
        <v>23</v>
      </c>
      <c r="B14" s="24" t="s">
        <v>24</v>
      </c>
      <c r="C14" s="25">
        <v>21.3708</v>
      </c>
      <c r="D14" s="25">
        <v>20.9808</v>
      </c>
      <c r="E14" s="34">
        <f t="shared" si="0"/>
        <v>-0.390000000000001</v>
      </c>
    </row>
    <row r="15" s="5" customFormat="1" ht="20" customHeight="1" spans="1:5">
      <c r="A15" s="23" t="s">
        <v>25</v>
      </c>
      <c r="B15" s="24" t="s">
        <v>26</v>
      </c>
      <c r="C15" s="25">
        <v>1.2358</v>
      </c>
      <c r="D15" s="25">
        <v>1.1978</v>
      </c>
      <c r="E15" s="34">
        <f t="shared" si="0"/>
        <v>-0.038</v>
      </c>
    </row>
    <row r="16" s="4" customFormat="1" ht="25" customHeight="1" spans="1:5">
      <c r="A16" s="20"/>
      <c r="B16" s="21" t="s">
        <v>27</v>
      </c>
      <c r="C16" s="26">
        <v>0</v>
      </c>
      <c r="D16" s="26">
        <v>0</v>
      </c>
      <c r="E16" s="36">
        <f t="shared" si="0"/>
        <v>0</v>
      </c>
    </row>
    <row r="17" s="4" customFormat="1" ht="25" customHeight="1" spans="1:5">
      <c r="A17" s="27"/>
      <c r="B17" s="28" t="s">
        <v>28</v>
      </c>
      <c r="C17" s="29">
        <v>355.3856</v>
      </c>
      <c r="D17" s="29">
        <v>343.6088</v>
      </c>
      <c r="E17" s="37">
        <f t="shared" si="0"/>
        <v>-11.7768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A4"/>
    <mergeCell ref="B3:B4"/>
    <mergeCell ref="E3:E4"/>
  </mergeCells>
  <printOptions horizontalCentered="1"/>
  <pageMargins left="0.472222222222222" right="0.472222222222222" top="0.984027777777778" bottom="0.984027777777778" header="0" footer="0.314583333333333"/>
  <pageSetup paperSize="9" scale="96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省道S223线梅州梅县桃尧显朝段灾毁恢复重建工程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2022-08-30T14:46:00Z</dcterms:created>
  <cp:lastPrinted>2024-11-18T10:29:00Z</cp:lastPrinted>
  <dcterms:modified xsi:type="dcterms:W3CDTF">2024-12-20T11:51:00Z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2052-0.0.0.0</vt:lpwstr>
  </property>
</Properties>
</file>