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20线新丰黄磜至丰城段灾毁恢复重建工程" sheetId="1" r:id="rId1"/>
  </sheets>
  <definedNames>
    <definedName name="_xlnm.Print_Area" localSheetId="0">国道G220线新丰黄磜至丰城段灾毁恢复重建工程!$A$1:$E$16</definedName>
    <definedName name="_xlnm.Print_Titles" localSheetId="0">国道G220线新丰黄磜至丰城段灾毁恢复重建工程!$3:$4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<sst xmlns="http://schemas.openxmlformats.org/spreadsheetml/2006/main" count="28" uniqueCount="26">
  <si>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</t>
  </si>
  <si>
    <r>
      <t>国道G220线新丰黄</t>
    </r>
    <r>
      <rPr>
        <sz val="16"/>
        <color theme="1"/>
        <rFont val="宋体"/>
        <charset val="134"/>
      </rPr>
      <t>磜</t>
    </r>
    <r>
      <rPr>
        <sz val="16"/>
        <color theme="1"/>
        <rFont val="方正小标宋简体"/>
        <charset val="134"/>
      </rPr>
      <t>至丰城段灾毁恢复重建
工程方案设计概算审查表</t>
    </r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</si>
  <si>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</si>
  <si>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</si>
  <si>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</si>
  <si>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</si>
  <si>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</si>
  <si>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</si>
  <si>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</si>
  <si>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</si>
  <si>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</si>
  <si>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</si>
  <si>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</si>
  <si>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</si>
  <si>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</si>
  <si>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</si>
  <si>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</si>
  <si>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</si>
  <si>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</si>
  <si>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</si>
  <si>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五</t>
  </si>
  <si>
    <t>联合试运转费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</si>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</sst>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6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76" fontId="3" fillId="3" borderId="0" xfId="0" applyNumberFormat="1" applyFont="1" applyFill="1" applyBorder="1" applyAlignment="1">
      <alignment vertical="top"/>
    </xf>
    <xf numFmtId="176" fontId="11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76" fontId="4" fillId="3" borderId="0" xfId="0" applyNumberFormat="1" applyFont="1" applyFill="1" applyBorder="1" applyAlignment="1">
      <alignment vertical="top"/>
    </xf>
    <xf numFmtId="176" fontId="10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5" threadCnt="1"/>
    <sheetInfos>
      <sheetInfo cellCmpFml="1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6"/>
  <sheetViews>
    <sheetView tabSelected="1" zoomScaleSheetLayoutView="115" workbookViewId="0">
      <selection activeCell="C19" sqref="C19"/>
    </sheetView>
  </sheetViews>
  <sheetFormatPr defaultColWidth="10" defaultRowHeight="12.75" customHeight="1"/>
  <cols>
    <col min="1" max="1" width="6.5" style="7" customWidth="1"/>
    <col min="2" max="2" width="30.625" style="8" customWidth="1"/>
    <col min="3" max="3" width="13.75" style="9" customWidth="1"/>
    <col min="4" max="4" width="12.2" style="9" customWidth="1"/>
    <col min="5" max="5" width="14.6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</row>
    <row r="2" s="2" customFormat="1" ht="45" customHeight="1" spans="1:59">
      <c r="A2" s="14" t="s">
        <v>1</v>
      </c>
      <c r="B2" s="14"/>
      <c r="C2" s="14"/>
      <c r="D2" s="14"/>
      <c r="E2" s="14"/>
      <c r="F2" s="31"/>
      <c r="G2" s="31"/>
      <c r="H2" s="31"/>
      <c r="I2" s="3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2" t="s">
        <v>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4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44"/>
    </row>
    <row r="5" s="5" customFormat="1" ht="25" customHeight="1" spans="1:60">
      <c r="A5" s="19"/>
      <c r="B5" s="20" t="s">
        <v>8</v>
      </c>
      <c r="C5" s="21">
        <v>1936.3901</v>
      </c>
      <c r="D5" s="21">
        <v>1509.8332</v>
      </c>
      <c r="E5" s="35">
        <f t="shared" ref="E5:E16" si="0">D5-C5</f>
        <v>-426.5569</v>
      </c>
      <c r="F5" s="36"/>
      <c r="G5" s="37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45"/>
    </row>
    <row r="6" s="5" customFormat="1" ht="20" customHeight="1" spans="1:60">
      <c r="A6" s="19" t="s">
        <v>9</v>
      </c>
      <c r="B6" s="22" t="s">
        <v>10</v>
      </c>
      <c r="C6" s="23">
        <v>0</v>
      </c>
      <c r="D6" s="23">
        <v>6.8509</v>
      </c>
      <c r="E6" s="38">
        <f t="shared" si="0"/>
        <v>6.8509</v>
      </c>
      <c r="F6" s="36"/>
      <c r="G6" s="37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45"/>
    </row>
    <row r="7" s="6" customFormat="1" ht="20" customHeight="1" spans="1:60">
      <c r="A7" s="24" t="s">
        <v>11</v>
      </c>
      <c r="B7" s="22" t="s">
        <v>12</v>
      </c>
      <c r="C7" s="23">
        <v>1822.0148</v>
      </c>
      <c r="D7" s="23">
        <v>1424.8688</v>
      </c>
      <c r="E7" s="38">
        <f t="shared" si="0"/>
        <v>-397.146</v>
      </c>
      <c r="F7" s="39"/>
      <c r="G7" s="40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46"/>
    </row>
    <row r="8" s="6" customFormat="1" ht="20" customHeight="1" spans="1:60">
      <c r="A8" s="24" t="s">
        <v>13</v>
      </c>
      <c r="B8" s="22" t="s">
        <v>14</v>
      </c>
      <c r="C8" s="23">
        <v>114.3753</v>
      </c>
      <c r="D8" s="23">
        <v>78.1135</v>
      </c>
      <c r="E8" s="38">
        <f t="shared" si="0"/>
        <v>-36.2618</v>
      </c>
      <c r="F8" s="39"/>
      <c r="G8" s="40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46"/>
    </row>
    <row r="9" s="5" customFormat="1" ht="25" customHeight="1" spans="1:60">
      <c r="A9" s="19"/>
      <c r="B9" s="20" t="s">
        <v>15</v>
      </c>
      <c r="C9" s="21">
        <v>350.6488</v>
      </c>
      <c r="D9" s="21">
        <v>84.5843</v>
      </c>
      <c r="E9" s="35">
        <f t="shared" si="0"/>
        <v>-266.0645</v>
      </c>
      <c r="F9" s="36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45"/>
    </row>
    <row r="10" s="5" customFormat="1" ht="25" customHeight="1" spans="1:60">
      <c r="A10" s="19"/>
      <c r="B10" s="20" t="s">
        <v>16</v>
      </c>
      <c r="C10" s="21">
        <v>288.2761</v>
      </c>
      <c r="D10" s="21">
        <v>184.6026</v>
      </c>
      <c r="E10" s="35">
        <f t="shared" si="0"/>
        <v>-103.6735</v>
      </c>
      <c r="F10" s="36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45"/>
    </row>
    <row r="11" s="6" customFormat="1" ht="20" customHeight="1" spans="1:60">
      <c r="A11" s="24" t="s">
        <v>9</v>
      </c>
      <c r="B11" s="22" t="s">
        <v>17</v>
      </c>
      <c r="C11" s="23">
        <v>171.9937</v>
      </c>
      <c r="D11" s="23">
        <v>92.7431</v>
      </c>
      <c r="E11" s="38">
        <f t="shared" si="0"/>
        <v>-79.2506</v>
      </c>
      <c r="F11" s="39"/>
      <c r="G11" s="40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46"/>
    </row>
    <row r="12" s="6" customFormat="1" ht="20" customHeight="1" spans="1:60">
      <c r="A12" s="24" t="s">
        <v>18</v>
      </c>
      <c r="B12" s="22" t="s">
        <v>19</v>
      </c>
      <c r="C12" s="23">
        <v>107.8411</v>
      </c>
      <c r="D12" s="23">
        <v>85.8202</v>
      </c>
      <c r="E12" s="38">
        <f t="shared" si="0"/>
        <v>-22.0209</v>
      </c>
      <c r="F12" s="39"/>
      <c r="G12" s="40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46"/>
    </row>
    <row r="13" s="6" customFormat="1" ht="20" customHeight="1" spans="1:60">
      <c r="A13" s="24" t="s">
        <v>20</v>
      </c>
      <c r="B13" s="22" t="s">
        <v>21</v>
      </c>
      <c r="C13" s="23">
        <v>0.6957</v>
      </c>
      <c r="D13" s="25">
        <v>0</v>
      </c>
      <c r="E13" s="38">
        <f t="shared" si="0"/>
        <v>-0.6957</v>
      </c>
      <c r="F13" s="39"/>
      <c r="G13" s="40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46"/>
    </row>
    <row r="14" s="6" customFormat="1" ht="20" customHeight="1" spans="1:60">
      <c r="A14" s="24" t="s">
        <v>22</v>
      </c>
      <c r="B14" s="22" t="s">
        <v>23</v>
      </c>
      <c r="C14" s="23">
        <v>7.7456</v>
      </c>
      <c r="D14" s="23">
        <v>6.0393</v>
      </c>
      <c r="E14" s="38">
        <f t="shared" si="0"/>
        <v>-1.7063</v>
      </c>
      <c r="F14" s="39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46"/>
    </row>
    <row r="15" s="5" customFormat="1" ht="25" customHeight="1" spans="1:60">
      <c r="A15" s="19"/>
      <c r="B15" s="20" t="s">
        <v>24</v>
      </c>
      <c r="C15" s="21">
        <v>128.7658</v>
      </c>
      <c r="D15" s="26">
        <v>0</v>
      </c>
      <c r="E15" s="35">
        <f t="shared" si="0"/>
        <v>-128.7658</v>
      </c>
      <c r="F15" s="36"/>
      <c r="G15" s="37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45"/>
    </row>
    <row r="16" s="1" customFormat="1" ht="25" customHeight="1" spans="1:59">
      <c r="A16" s="27"/>
      <c r="B16" s="28" t="s">
        <v>25</v>
      </c>
      <c r="C16" s="29">
        <v>2704.0808</v>
      </c>
      <c r="D16" s="29">
        <v>1779.0201</v>
      </c>
      <c r="E16" s="41">
        <f t="shared" si="0"/>
        <v>-925.0607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590277777777778" bottom="0.590277777777778" header="0.393055555555556" footer="0.39305555555555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国道G220线新丰黄磜至丰城段灾毁恢复重建工程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2024-04-04T00:11:00Z</cp:lastPrinted>
  <dcterms:modified xsi:type="dcterms:W3CDTF">2024-11-03T19:50:00Z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