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省道S278线罗定水摆至信宜上峰段灾毁恢复重建工程" sheetId="2" r:id="rId1"/>
  </sheets>
  <definedNames>
    <definedName name="_xlnm.Print_Titles" localSheetId="0">省道S278线罗定水摆至信宜上峰段灾毁恢复重建工程!$3:$4</definedName>
  </definedNames>
  <calcPr calcId="144525"/>
</workbook>
</file>

<file path=xl/sharedStrings.xml><?xml version="1.0" encoding="utf-8"?>
<sst xmlns="http://schemas.openxmlformats.org/spreadsheetml/2006/main" count="29" uniqueCount="28">
  <si>
    <t>附件</t>
  </si>
  <si>
    <t>省道S278线罗定水摆至信宜上峰段灾毁恢复重建工程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</si>
  <si>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</si>
  <si>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</si>
  <si>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</si>
  <si>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</si>
  <si>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</si>
  <si>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</si>
  <si>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</si>
  <si>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</si>
  <si>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</si>
  <si>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</si>
  <si>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</si>
  <si>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</si>
  <si>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涵洞工程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</si>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</sst>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yy/m/d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上午/下午h&quot;时&quot;mm&quot;分&quot;"/>
    <numFmt numFmtId="183" formatCode="[DBNum1][$-804]yyyy&quot;年&quot;m&quot;月&quot;d&quot;日&quot;"/>
    <numFmt numFmtId="184" formatCode="m/d"/>
    <numFmt numFmtId="26" formatCode="\$#,##0.00_);[Red]\(\$#,##0.00\)"/>
    <numFmt numFmtId="41" formatCode="_ * #,##0_ ;_ * \-#,##0_ ;_ * &quot;-&quot;_ ;_ @_ "/>
    <numFmt numFmtId="23" formatCode="\$#,##0_);\(\$#,##0\)"/>
    <numFmt numFmtId="185" formatCode="mm/dd/yy"/>
    <numFmt numFmtId="186" formatCode="[DBNum1]h&quot;时&quot;mm&quot;分&quot;"/>
    <numFmt numFmtId="187" formatCode="h:mm\ AM/PM"/>
    <numFmt numFmtId="188" formatCode="\¥#,##0;\¥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9" formatCode="0.00_ "/>
    <numFmt numFmtId="190" formatCode="\¥#,##0.00;\¥\-#,##0.00"/>
    <numFmt numFmtId="191" formatCode="mmmmm\-yy"/>
    <numFmt numFmtId="192" formatCode="mmmmm"/>
    <numFmt numFmtId="193" formatCode="\¥#,##0;[Red]\¥\-#,##0"/>
    <numFmt numFmtId="7" formatCode="&quot;￥&quot;#,##0.00;&quot;￥&quot;\-#,##0.00"/>
    <numFmt numFmtId="194" formatCode="#\ ?/?"/>
    <numFmt numFmtId="5" formatCode="&quot;￥&quot;#,##0;&quot;￥&quot;\-#,##0"/>
    <numFmt numFmtId="195" formatCode="mmmm\-yy"/>
    <numFmt numFmtId="196" formatCode="[DBNum1][$-804]m&quot;月&quot;d&quot;日&quot;"/>
    <numFmt numFmtId="197" formatCode="[DBNum1][$-804]yyyy&quot;年&quot;m&quot;月&quot;"/>
    <numFmt numFmtId="198" formatCode="#\ ??/??"/>
    <numFmt numFmtId="43" formatCode="_ * #,##0.00_ ;_ * \-#,##0.00_ ;_ * &quot;-&quot;??_ ;_ @_ "/>
    <numFmt numFmtId="24" formatCode="\$#,##0_);[Red]\(\$#,##0\)"/>
    <numFmt numFmtId="6" formatCode="&quot;￥&quot;#,##0;[Red]&quot;￥&quot;\-#,##0"/>
    <numFmt numFmtId="199" formatCode="\¥#,##0.00;[Red]\¥\-#,##0.00"/>
    <numFmt numFmtId="200" formatCode="#\ ??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22" borderId="16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6" borderId="17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2" borderId="10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89" fontId="8" fillId="0" borderId="1" xfId="0" applyNumberFormat="1" applyFont="1" applyFill="1" applyBorder="1" applyAlignment="1">
      <alignment horizontal="center" vertical="center"/>
    </xf>
    <xf numFmtId="189" fontId="8" fillId="0" borderId="2" xfId="0" applyNumberFormat="1" applyFont="1" applyFill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9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9" fontId="10" fillId="0" borderId="4" xfId="0" applyNumberFormat="1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189" fontId="8" fillId="0" borderId="7" xfId="0" applyNumberFormat="1" applyFont="1" applyFill="1" applyBorder="1" applyAlignment="1">
      <alignment horizontal="center" vertical="center" wrapText="1"/>
    </xf>
    <xf numFmtId="189" fontId="8" fillId="0" borderId="8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89" fontId="10" fillId="0" borderId="8" xfId="0" applyNumberFormat="1" applyFont="1" applyBorder="1" applyAlignment="1">
      <alignment horizontal="center" vertical="center"/>
    </xf>
    <xf numFmtId="189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93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topLeftCell="A2" workbookViewId="0">
      <selection activeCell="H15" sqref="H15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5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6"/>
    </row>
    <row r="5" s="2" customFormat="1" ht="25" customHeight="1" spans="1:5">
      <c r="A5" s="15"/>
      <c r="B5" s="16" t="s">
        <v>8</v>
      </c>
      <c r="C5" s="17">
        <v>3053.6465</v>
      </c>
      <c r="D5" s="17">
        <v>2768.94</v>
      </c>
      <c r="E5" s="27">
        <f t="shared" ref="E5:E18" si="0">D5-C5</f>
        <v>-284.7065</v>
      </c>
    </row>
    <row r="6" s="3" customFormat="1" ht="20" customHeight="1" spans="1:5">
      <c r="A6" s="18" t="s">
        <v>9</v>
      </c>
      <c r="B6" s="19" t="s">
        <v>10</v>
      </c>
      <c r="C6" s="20">
        <v>24.1571</v>
      </c>
      <c r="D6" s="20">
        <v>24.1571</v>
      </c>
      <c r="E6" s="28">
        <f t="shared" si="0"/>
        <v>0</v>
      </c>
    </row>
    <row r="7" s="3" customFormat="1" ht="20" customHeight="1" spans="1:5">
      <c r="A7" s="18" t="s">
        <v>11</v>
      </c>
      <c r="B7" s="19" t="s">
        <v>12</v>
      </c>
      <c r="C7" s="20">
        <v>2836.4307</v>
      </c>
      <c r="D7" s="20">
        <v>2561.8833</v>
      </c>
      <c r="E7" s="29">
        <f t="shared" si="0"/>
        <v>-274.5474</v>
      </c>
    </row>
    <row r="8" s="3" customFormat="1" ht="20" customHeight="1" spans="1:5">
      <c r="A8" s="18">
        <v>103</v>
      </c>
      <c r="B8" s="19" t="s">
        <v>13</v>
      </c>
      <c r="C8" s="20">
        <v>14.2975</v>
      </c>
      <c r="D8" s="20">
        <v>14.5794</v>
      </c>
      <c r="E8" s="29">
        <f t="shared" si="0"/>
        <v>0.2819</v>
      </c>
    </row>
    <row r="9" s="3" customFormat="1" ht="20" customHeight="1" spans="1:5">
      <c r="A9" s="18">
        <v>104</v>
      </c>
      <c r="B9" s="19" t="s">
        <v>14</v>
      </c>
      <c r="C9" s="20">
        <v>15.3166</v>
      </c>
      <c r="D9" s="20">
        <v>15.5139</v>
      </c>
      <c r="E9" s="29">
        <f t="shared" si="0"/>
        <v>0.1973</v>
      </c>
    </row>
    <row r="10" s="3" customFormat="1" ht="20" customHeight="1" spans="1:5">
      <c r="A10" s="18">
        <v>107</v>
      </c>
      <c r="B10" s="19" t="s">
        <v>15</v>
      </c>
      <c r="C10" s="20">
        <v>31.9612</v>
      </c>
      <c r="D10" s="20">
        <v>31.9111</v>
      </c>
      <c r="E10" s="29">
        <f t="shared" si="0"/>
        <v>-0.0501000000000005</v>
      </c>
    </row>
    <row r="11" s="3" customFormat="1" ht="20" customHeight="1" spans="1:5">
      <c r="A11" s="18" t="s">
        <v>16</v>
      </c>
      <c r="B11" s="19" t="s">
        <v>17</v>
      </c>
      <c r="C11" s="20">
        <v>131.4834</v>
      </c>
      <c r="D11" s="20">
        <v>120.8977</v>
      </c>
      <c r="E11" s="29">
        <f t="shared" si="0"/>
        <v>-10.5857</v>
      </c>
    </row>
    <row r="12" s="2" customFormat="1" ht="25" customHeight="1" spans="1:5">
      <c r="A12" s="15"/>
      <c r="B12" s="16" t="s">
        <v>18</v>
      </c>
      <c r="C12" s="21">
        <v>232.9461</v>
      </c>
      <c r="D12" s="21">
        <v>160.7723</v>
      </c>
      <c r="E12" s="30">
        <f t="shared" si="0"/>
        <v>-72.1738</v>
      </c>
    </row>
    <row r="13" s="2" customFormat="1" ht="25" customHeight="1" spans="1:5">
      <c r="A13" s="15"/>
      <c r="B13" s="16" t="s">
        <v>19</v>
      </c>
      <c r="C13" s="21">
        <v>388.2725</v>
      </c>
      <c r="D13" s="21">
        <v>348.5656</v>
      </c>
      <c r="E13" s="30">
        <f t="shared" si="0"/>
        <v>-39.7069</v>
      </c>
    </row>
    <row r="14" s="3" customFormat="1" ht="20" customHeight="1" spans="1:5">
      <c r="A14" s="18" t="s">
        <v>20</v>
      </c>
      <c r="B14" s="19" t="s">
        <v>21</v>
      </c>
      <c r="C14" s="20">
        <v>176.1406</v>
      </c>
      <c r="D14" s="20">
        <v>152.2054</v>
      </c>
      <c r="E14" s="29">
        <f t="shared" si="0"/>
        <v>-23.9352</v>
      </c>
    </row>
    <row r="15" s="3" customFormat="1" ht="20" customHeight="1" spans="1:5">
      <c r="A15" s="18" t="s">
        <v>22</v>
      </c>
      <c r="B15" s="19" t="s">
        <v>23</v>
      </c>
      <c r="C15" s="20">
        <v>199.9173</v>
      </c>
      <c r="D15" s="20">
        <v>185.2844</v>
      </c>
      <c r="E15" s="29">
        <f t="shared" si="0"/>
        <v>-14.6329</v>
      </c>
    </row>
    <row r="16" s="3" customFormat="1" ht="20" customHeight="1" spans="1:5">
      <c r="A16" s="18" t="s">
        <v>24</v>
      </c>
      <c r="B16" s="19" t="s">
        <v>25</v>
      </c>
      <c r="C16" s="20">
        <v>12.2146</v>
      </c>
      <c r="D16" s="20">
        <v>11.0758</v>
      </c>
      <c r="E16" s="29">
        <f t="shared" si="0"/>
        <v>-1.1388</v>
      </c>
    </row>
    <row r="17" s="2" customFormat="1" ht="25" customHeight="1" spans="1:5">
      <c r="A17" s="15"/>
      <c r="B17" s="16" t="s">
        <v>26</v>
      </c>
      <c r="C17" s="21">
        <v>183.7433</v>
      </c>
      <c r="D17" s="17">
        <v>0</v>
      </c>
      <c r="E17" s="30">
        <f t="shared" si="0"/>
        <v>-183.7433</v>
      </c>
    </row>
    <row r="18" s="3" customFormat="1" ht="25" customHeight="1" spans="1:5">
      <c r="A18" s="22"/>
      <c r="B18" s="23" t="s">
        <v>27</v>
      </c>
      <c r="C18" s="24">
        <v>3858.6084</v>
      </c>
      <c r="D18" s="24">
        <v>3278.28</v>
      </c>
      <c r="E18" s="31">
        <f t="shared" si="0"/>
        <v>-580.3284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省道S278线罗定水摆至信宜上峰段灾毁恢复重建工程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2022-09-14T01:42:00Z</dcterms:created>
  <cp:lastPrinted>2023-11-11T00:17:00Z</cp:lastPrinted>
  <dcterms:modified xsi:type="dcterms:W3CDTF">2024-09-14T11:55:00Z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