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057"/>
  </bookViews>
  <sheets>
    <sheet name="Sheet1" sheetId="1" r:id="rId1"/>
  </sheets>
  <definedNames>
    <definedName name="_xlnm.Print_Area" localSheetId="0">Sheet1!$A$1:$H$20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<sst xmlns="http://schemas.openxmlformats.org/spreadsheetml/2006/main" count="46" uniqueCount="26">
  <si>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r>
      <rPr>
        <b/>
        <sz val="18"/>
        <color theme="1"/>
        <rFont val="宋体"/>
        <charset val="134"/>
        <scheme val="major"/>
      </rPr>
      <t>2024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宋体"/>
        <charset val="134"/>
        <scheme val="major"/>
      </rPr>
      <t>1-4</t>
    </r>
    <r>
      <rPr>
        <b/>
        <sz val="18"/>
        <color rgb="FF000000"/>
        <rFont val="宋体"/>
        <charset val="134"/>
      </rPr>
      <t>月全省运输生产完成情况</t>
    </r>
  </si>
  <si>
    <t>指     标
名     称</t>
  </si>
  <si>
    <t>计    算
单    位</t>
  </si>
  <si>
    <t>本年实际</t>
  </si>
  <si>
    <t>上年实际</t>
  </si>
  <si>
    <t>本年比上年增长（%）</t>
  </si>
  <si>
    <t>本月</t>
  </si>
  <si>
    <t>年初至本月累计</t>
  </si>
  <si>
    <t>同月</t>
  </si>
  <si>
    <t>同月累计</t>
  </si>
  <si>
    <t>一、  货 运 量</t>
  </si>
  <si>
    <t>万吨</t>
  </si>
  <si>
    <t>公    路</t>
  </si>
  <si>
    <t>水    路</t>
  </si>
  <si>
    <t>二、 货物周转量</t>
  </si>
  <si>
    <t>万吨公里</t>
  </si>
  <si>
    <t>三、 客 运 量</t>
  </si>
  <si>
    <t>万人</t>
  </si>
  <si>
    <t>四、 旅客周转量</t>
  </si>
  <si>
    <t>万人公里</t>
  </si>
  <si>
    <t>五、港口吞吐量</t>
  </si>
  <si>
    <t>其中：外贸</t>
  </si>
  <si>
    <t>沿海</t>
  </si>
  <si>
    <t>内河</t>
  </si>
  <si>
    <t>集装箱</t>
  </si>
  <si>
    <t>万TEU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</si>
</sst>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_ "/>
    <numFmt numFmtId="180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3" applyNumberFormat="1" applyFont="1" applyFill="1" applyBorder="1">
      <alignment vertical="center"/>
    </xf>
    <xf numFmtId="17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0" fontId="2" fillId="0" borderId="0" xfId="3" applyNumberFormat="1" applyFont="1" applyFill="1">
      <alignment vertical="center"/>
    </xf>
    <xf numFmtId="10" fontId="1" fillId="0" borderId="0" xfId="3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55" zoomScaleNormal="55" workbookViewId="0">
      <selection activeCell="M9" sqref="M9"/>
    </sheetView>
  </sheetViews>
  <sheetFormatPr defaultColWidth="9.36283185840708" defaultRowHeight="15.75"/>
  <cols>
    <col min="1" max="1" width="31.1327433628319" style="3"/>
    <col min="2" max="2" width="11.353982300885" style="3" customWidth="1"/>
    <col min="3" max="3" width="14.6017699115044" style="4"/>
    <col min="4" max="4" width="15.7964601769912" style="4"/>
    <col min="5" max="5" width="14.6017699115044" style="4"/>
    <col min="6" max="6" width="15.7964601769912" style="4"/>
    <col min="7" max="8" width="11.353982300885" style="5" customWidth="1"/>
    <col min="9" max="9" width="13.5398230088496" style="1"/>
    <col min="10" max="10" width="16.5929203539823" style="1"/>
    <col min="11" max="11" width="16.3274336283186" style="1"/>
    <col min="12" max="12" width="10.0265486725664" style="1"/>
    <col min="13" max="13" width="13.4778761061947" style="1"/>
    <col min="14" max="14" width="12.283185840708" style="1"/>
    <col min="15" max="16" width="13.4778761061947" style="1"/>
    <col min="17" max="16384" width="9.36283185840708" style="1"/>
  </cols>
  <sheetData>
    <row r="1" s="1" customFormat="1" ht="53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0" customHeight="1" spans="1:8">
      <c r="A2" s="7" t="s">
        <v>1</v>
      </c>
      <c r="B2" s="7" t="s">
        <v>2</v>
      </c>
      <c r="C2" s="8" t="s">
        <v>3</v>
      </c>
      <c r="D2" s="8"/>
      <c r="E2" s="8" t="s">
        <v>4</v>
      </c>
      <c r="F2" s="8"/>
      <c r="G2" s="9" t="s">
        <v>5</v>
      </c>
      <c r="H2" s="9"/>
    </row>
    <row r="3" s="1" customFormat="1" ht="50" customHeight="1" spans="1:8">
      <c r="A3" s="7"/>
      <c r="B3" s="7"/>
      <c r="C3" s="8" t="s">
        <v>6</v>
      </c>
      <c r="D3" s="8" t="s">
        <v>7</v>
      </c>
      <c r="E3" s="8" t="s">
        <v>6</v>
      </c>
      <c r="F3" s="8" t="s">
        <v>7</v>
      </c>
      <c r="G3" s="9" t="s">
        <v>8</v>
      </c>
      <c r="H3" s="9" t="s">
        <v>9</v>
      </c>
    </row>
    <row r="4" s="1" customFormat="1" ht="50" customHeight="1" spans="1:11">
      <c r="A4" s="10" t="s">
        <v>10</v>
      </c>
      <c r="B4" s="10" t="s">
        <v>11</v>
      </c>
      <c r="C4" s="11">
        <f t="shared" ref="C4:F4" si="0">C5+C6</f>
        <v>29842.0548</v>
      </c>
      <c r="D4" s="11">
        <f t="shared" si="0"/>
        <v>107559.5301</v>
      </c>
      <c r="E4" s="11">
        <f t="shared" si="0"/>
        <v>31155.4284</v>
      </c>
      <c r="F4" s="11">
        <f t="shared" si="0"/>
        <v>106725.6441</v>
      </c>
      <c r="G4" s="12">
        <f t="shared" ref="G4:G20" si="1">C4/E4*100-100</f>
        <v>-4.21555301098026</v>
      </c>
      <c r="H4" s="12">
        <f t="shared" ref="H4:H20" si="2">D4/F4*100-100</f>
        <v>0.781336113763501</v>
      </c>
      <c r="I4" s="18"/>
      <c r="K4" s="19"/>
    </row>
    <row r="5" s="1" customFormat="1" ht="50" customHeight="1" spans="1:11">
      <c r="A5" s="10" t="s">
        <v>12</v>
      </c>
      <c r="B5" s="10" t="s">
        <v>11</v>
      </c>
      <c r="C5" s="13">
        <v>21325.4619</v>
      </c>
      <c r="D5" s="13">
        <v>74983.4685</v>
      </c>
      <c r="E5" s="13">
        <v>22107.3566</v>
      </c>
      <c r="F5" s="13">
        <v>74842.6361</v>
      </c>
      <c r="G5" s="14">
        <f t="shared" si="1"/>
        <v>-3.53680774299357</v>
      </c>
      <c r="H5" s="12">
        <f t="shared" si="2"/>
        <v>0.18817135170363</v>
      </c>
      <c r="I5" s="18"/>
      <c r="K5" s="19"/>
    </row>
    <row r="6" s="1" customFormat="1" ht="50" customHeight="1" spans="1:11">
      <c r="A6" s="10" t="s">
        <v>13</v>
      </c>
      <c r="B6" s="10" t="s">
        <v>11</v>
      </c>
      <c r="C6" s="13">
        <v>8516.5929</v>
      </c>
      <c r="D6" s="13">
        <v>32576.0616</v>
      </c>
      <c r="E6" s="13">
        <v>9048.0718</v>
      </c>
      <c r="F6" s="13">
        <v>31883.008</v>
      </c>
      <c r="G6" s="14">
        <f t="shared" si="1"/>
        <v>-5.87394653521649</v>
      </c>
      <c r="H6" s="12">
        <f t="shared" si="2"/>
        <v>2.1737396923151</v>
      </c>
      <c r="I6" s="18"/>
      <c r="K6" s="19"/>
    </row>
    <row r="7" s="1" customFormat="1" ht="50" customHeight="1" spans="1:11">
      <c r="A7" s="10" t="s">
        <v>14</v>
      </c>
      <c r="B7" s="10" t="s">
        <v>15</v>
      </c>
      <c r="C7" s="13">
        <f t="shared" ref="C7:F7" si="3">C8+C9</f>
        <v>22357477.4456</v>
      </c>
      <c r="D7" s="13">
        <f t="shared" si="3"/>
        <v>87485457.7244</v>
      </c>
      <c r="E7" s="13">
        <f t="shared" si="3"/>
        <v>21565465.4521</v>
      </c>
      <c r="F7" s="13">
        <f t="shared" si="3"/>
        <v>84089556.5407</v>
      </c>
      <c r="G7" s="14">
        <f t="shared" si="1"/>
        <v>3.67259401499669</v>
      </c>
      <c r="H7" s="12">
        <f t="shared" si="2"/>
        <v>4.03843393092025</v>
      </c>
      <c r="I7" s="18"/>
      <c r="K7" s="19"/>
    </row>
    <row r="8" s="1" customFormat="1" ht="50" customHeight="1" spans="1:11">
      <c r="A8" s="10" t="s">
        <v>12</v>
      </c>
      <c r="B8" s="10" t="s">
        <v>15</v>
      </c>
      <c r="C8" s="13">
        <v>2455409.0359</v>
      </c>
      <c r="D8" s="13">
        <v>8632372.7214</v>
      </c>
      <c r="E8" s="13">
        <v>2507777.7834</v>
      </c>
      <c r="F8" s="13">
        <v>8548592.6749</v>
      </c>
      <c r="G8" s="14">
        <f t="shared" si="1"/>
        <v>-2.08825310785708</v>
      </c>
      <c r="H8" s="12">
        <f t="shared" si="2"/>
        <v>0.980044899624161</v>
      </c>
      <c r="I8" s="18"/>
      <c r="K8" s="19"/>
    </row>
    <row r="9" s="1" customFormat="1" ht="50" customHeight="1" spans="1:11">
      <c r="A9" s="10" t="s">
        <v>13</v>
      </c>
      <c r="B9" s="10" t="s">
        <v>15</v>
      </c>
      <c r="C9" s="13">
        <v>19902068.4097</v>
      </c>
      <c r="D9" s="13">
        <v>78853085.003</v>
      </c>
      <c r="E9" s="13">
        <v>19057687.6687</v>
      </c>
      <c r="F9" s="13">
        <v>75540963.8658</v>
      </c>
      <c r="G9" s="12">
        <f t="shared" si="1"/>
        <v>4.43065683349819</v>
      </c>
      <c r="H9" s="12">
        <f t="shared" si="2"/>
        <v>4.38453650536424</v>
      </c>
      <c r="I9" s="18"/>
      <c r="K9" s="19"/>
    </row>
    <row r="10" s="1" customFormat="1" ht="50" customHeight="1" spans="1:11">
      <c r="A10" s="10" t="s">
        <v>16</v>
      </c>
      <c r="B10" s="10" t="s">
        <v>17</v>
      </c>
      <c r="C10" s="13">
        <f t="shared" ref="C10:F10" si="4">C11+C12</f>
        <v>2942.8603</v>
      </c>
      <c r="D10" s="13">
        <f t="shared" si="4"/>
        <v>11384.5279</v>
      </c>
      <c r="E10" s="13">
        <f t="shared" si="4"/>
        <v>2875.7685</v>
      </c>
      <c r="F10" s="13">
        <f t="shared" si="4"/>
        <v>10318.7533</v>
      </c>
      <c r="G10" s="12">
        <f t="shared" si="1"/>
        <v>2.33300420391973</v>
      </c>
      <c r="H10" s="12">
        <f t="shared" si="2"/>
        <v>10.3285209851853</v>
      </c>
      <c r="I10" s="18"/>
      <c r="K10" s="19"/>
    </row>
    <row r="11" s="1" customFormat="1" ht="50" customHeight="1" spans="1:11">
      <c r="A11" s="10" t="s">
        <v>12</v>
      </c>
      <c r="B11" s="10" t="s">
        <v>17</v>
      </c>
      <c r="C11" s="11">
        <v>2741.9692</v>
      </c>
      <c r="D11" s="11">
        <v>10378.2088</v>
      </c>
      <c r="E11" s="11">
        <v>2657.2941</v>
      </c>
      <c r="F11" s="11">
        <v>9409.1789</v>
      </c>
      <c r="G11" s="12">
        <f t="shared" si="1"/>
        <v>3.18651593739661</v>
      </c>
      <c r="H11" s="12">
        <f t="shared" si="2"/>
        <v>10.2987721914821</v>
      </c>
      <c r="I11" s="18"/>
      <c r="K11" s="19"/>
    </row>
    <row r="12" s="1" customFormat="1" ht="50" customHeight="1" spans="1:11">
      <c r="A12" s="10" t="s">
        <v>13</v>
      </c>
      <c r="B12" s="10" t="s">
        <v>17</v>
      </c>
      <c r="C12" s="11">
        <v>200.8911</v>
      </c>
      <c r="D12" s="11">
        <v>1006.3191</v>
      </c>
      <c r="E12" s="11">
        <v>218.4744</v>
      </c>
      <c r="F12" s="11">
        <v>909.5744</v>
      </c>
      <c r="G12" s="12">
        <f t="shared" si="1"/>
        <v>-8.04821983719832</v>
      </c>
      <c r="H12" s="12">
        <f t="shared" si="2"/>
        <v>10.6362602113692</v>
      </c>
      <c r="I12" s="18"/>
      <c r="K12" s="19"/>
    </row>
    <row r="13" s="1" customFormat="1" ht="50" customHeight="1" spans="1:11">
      <c r="A13" s="10" t="s">
        <v>18</v>
      </c>
      <c r="B13" s="10" t="s">
        <v>19</v>
      </c>
      <c r="C13" s="11">
        <f t="shared" ref="C13:F13" si="5">C14+C15</f>
        <v>233030.6186</v>
      </c>
      <c r="D13" s="11">
        <f t="shared" si="5"/>
        <v>902733.0186</v>
      </c>
      <c r="E13" s="11">
        <f t="shared" si="5"/>
        <v>225843.4331</v>
      </c>
      <c r="F13" s="11">
        <f t="shared" si="5"/>
        <v>788726.9619</v>
      </c>
      <c r="G13" s="12">
        <f t="shared" si="1"/>
        <v>3.182375241709</v>
      </c>
      <c r="H13" s="12">
        <f t="shared" si="2"/>
        <v>14.4544388878714</v>
      </c>
      <c r="I13" s="18"/>
      <c r="K13" s="19"/>
    </row>
    <row r="14" s="1" customFormat="1" ht="50" customHeight="1" spans="1:11">
      <c r="A14" s="10" t="s">
        <v>12</v>
      </c>
      <c r="B14" s="10" t="s">
        <v>19</v>
      </c>
      <c r="C14" s="11">
        <v>226762.9835</v>
      </c>
      <c r="D14" s="11">
        <v>872178.0719</v>
      </c>
      <c r="E14" s="11">
        <v>219186.3641</v>
      </c>
      <c r="F14" s="11">
        <v>762003.0829</v>
      </c>
      <c r="G14" s="12">
        <f t="shared" si="1"/>
        <v>3.45670198559583</v>
      </c>
      <c r="H14" s="12">
        <f t="shared" si="2"/>
        <v>14.4586014771358</v>
      </c>
      <c r="I14" s="18"/>
      <c r="K14" s="19"/>
    </row>
    <row r="15" s="1" customFormat="1" ht="50" customHeight="1" spans="1:11">
      <c r="A15" s="10" t="s">
        <v>13</v>
      </c>
      <c r="B15" s="10" t="s">
        <v>19</v>
      </c>
      <c r="C15" s="11">
        <v>6267.6351</v>
      </c>
      <c r="D15" s="11">
        <v>30554.9467</v>
      </c>
      <c r="E15" s="11">
        <v>6657.069</v>
      </c>
      <c r="F15" s="11">
        <v>26723.879</v>
      </c>
      <c r="G15" s="12">
        <f t="shared" si="1"/>
        <v>-5.8499303522316</v>
      </c>
      <c r="H15" s="12">
        <f t="shared" si="2"/>
        <v>14.3357470672577</v>
      </c>
      <c r="I15" s="18"/>
      <c r="K15" s="19"/>
    </row>
    <row r="16" s="2" customFormat="1" ht="50" customHeight="1" spans="1:16">
      <c r="A16" s="15" t="s">
        <v>20</v>
      </c>
      <c r="B16" s="15" t="s">
        <v>11</v>
      </c>
      <c r="C16" s="13">
        <f t="shared" ref="C16:F16" si="6">C18+C19</f>
        <v>19070.9533</v>
      </c>
      <c r="D16" s="13">
        <f t="shared" si="6"/>
        <v>72041.992</v>
      </c>
      <c r="E16" s="13">
        <f t="shared" si="6"/>
        <v>19065.824</v>
      </c>
      <c r="F16" s="13">
        <f t="shared" si="6"/>
        <v>68009.1744</v>
      </c>
      <c r="G16" s="12">
        <f t="shared" si="1"/>
        <v>0.0269031120815981</v>
      </c>
      <c r="H16" s="12">
        <f t="shared" si="2"/>
        <v>5.92981408108373</v>
      </c>
      <c r="I16" s="18"/>
      <c r="J16" s="20"/>
      <c r="K16" s="19"/>
      <c r="M16" s="1"/>
      <c r="N16" s="1"/>
      <c r="O16" s="1"/>
      <c r="P16" s="1"/>
    </row>
    <row r="17" s="2" customFormat="1" ht="50" customHeight="1" spans="1:16">
      <c r="A17" s="15" t="s">
        <v>21</v>
      </c>
      <c r="B17" s="15" t="s">
        <v>11</v>
      </c>
      <c r="C17" s="13">
        <v>6743.4845</v>
      </c>
      <c r="D17" s="13">
        <v>25353.2316</v>
      </c>
      <c r="E17" s="13">
        <v>6103.0656</v>
      </c>
      <c r="F17" s="13">
        <v>22510.716</v>
      </c>
      <c r="G17" s="12">
        <f t="shared" si="1"/>
        <v>10.4933969577518</v>
      </c>
      <c r="H17" s="12">
        <f t="shared" si="2"/>
        <v>12.6273886623597</v>
      </c>
      <c r="I17" s="18"/>
      <c r="J17" s="21"/>
      <c r="K17" s="19"/>
      <c r="M17" s="1"/>
      <c r="N17" s="1"/>
      <c r="O17" s="1"/>
      <c r="P17" s="1"/>
    </row>
    <row r="18" s="2" customFormat="1" ht="50" customHeight="1" spans="1:16">
      <c r="A18" s="15" t="s">
        <v>22</v>
      </c>
      <c r="B18" s="15" t="s">
        <v>11</v>
      </c>
      <c r="C18" s="13">
        <v>16416.4738</v>
      </c>
      <c r="D18" s="13">
        <v>61772.513</v>
      </c>
      <c r="E18" s="13">
        <v>16242.8668</v>
      </c>
      <c r="F18" s="13">
        <v>58674.9014</v>
      </c>
      <c r="G18" s="12">
        <f t="shared" si="1"/>
        <v>1.06881994501119</v>
      </c>
      <c r="H18" s="12">
        <f t="shared" si="2"/>
        <v>5.27927874796565</v>
      </c>
      <c r="I18" s="18"/>
      <c r="J18" s="20"/>
      <c r="K18" s="19"/>
      <c r="M18" s="1"/>
      <c r="N18" s="1"/>
      <c r="O18" s="1"/>
      <c r="P18" s="1"/>
    </row>
    <row r="19" s="2" customFormat="1" ht="50" customHeight="1" spans="1:16">
      <c r="A19" s="15" t="s">
        <v>23</v>
      </c>
      <c r="B19" s="15" t="s">
        <v>11</v>
      </c>
      <c r="C19" s="13">
        <v>2654.4795</v>
      </c>
      <c r="D19" s="13">
        <v>10269.479</v>
      </c>
      <c r="E19" s="13">
        <v>2822.9572</v>
      </c>
      <c r="F19" s="13">
        <v>9334.273</v>
      </c>
      <c r="G19" s="12">
        <f t="shared" si="1"/>
        <v>-5.96812803254686</v>
      </c>
      <c r="H19" s="12">
        <f t="shared" si="2"/>
        <v>10.0190555815113</v>
      </c>
      <c r="I19" s="18"/>
      <c r="K19" s="19"/>
      <c r="M19" s="1"/>
      <c r="N19" s="1"/>
      <c r="O19" s="1"/>
      <c r="P19" s="1"/>
    </row>
    <row r="20" s="2" customFormat="1" ht="50" customHeight="1" spans="1:16">
      <c r="A20" s="15" t="s">
        <v>24</v>
      </c>
      <c r="B20" s="15" t="s">
        <v>25</v>
      </c>
      <c r="C20" s="13">
        <v>629.0823</v>
      </c>
      <c r="D20" s="13">
        <v>2341.003675</v>
      </c>
      <c r="E20" s="13">
        <v>576.348075</v>
      </c>
      <c r="F20" s="13">
        <v>2102.2929</v>
      </c>
      <c r="G20" s="12">
        <f t="shared" si="1"/>
        <v>9.14971824968794</v>
      </c>
      <c r="H20" s="12">
        <f t="shared" si="2"/>
        <v>11.3547819621138</v>
      </c>
      <c r="I20" s="18"/>
      <c r="M20" s="1"/>
      <c r="N20" s="1"/>
      <c r="O20" s="1"/>
      <c r="P20" s="1"/>
    </row>
    <row r="21" s="1" customFormat="1" spans="1:8">
      <c r="A21" s="16"/>
      <c r="B21" s="16"/>
      <c r="C21" s="16"/>
      <c r="D21" s="16"/>
      <c r="E21" s="16"/>
      <c r="F21" s="16"/>
      <c r="G21" s="16"/>
      <c r="H21" s="16"/>
    </row>
    <row r="22" s="1" customFormat="1" spans="1:8">
      <c r="A22" s="3"/>
      <c r="B22" s="3"/>
      <c r="C22" s="4"/>
      <c r="D22" s="4"/>
      <c r="E22" s="4"/>
      <c r="F22" s="4"/>
      <c r="G22" s="5"/>
      <c r="H22" s="5"/>
    </row>
    <row r="23" s="1" customFormat="1" spans="1:11">
      <c r="A23" s="3"/>
      <c r="B23" s="3"/>
      <c r="C23" s="4"/>
      <c r="D23" s="4"/>
      <c r="E23" s="4"/>
      <c r="F23" s="4"/>
      <c r="G23" s="5"/>
      <c r="H23" s="5"/>
      <c r="K23" s="22"/>
    </row>
    <row r="24" s="1" customFormat="1" spans="1:8">
      <c r="A24" s="3"/>
      <c r="B24" s="3"/>
      <c r="C24" s="4"/>
      <c r="D24" s="4"/>
      <c r="E24" s="17"/>
      <c r="F24" s="4"/>
      <c r="G24" s="5"/>
      <c r="H24" s="5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rintOptions horizontalCentered="1"/>
  <pageMargins left="0.751388888888889" right="0.751388888888889" top="1" bottom="1" header="0.5" footer="0.5"/>
  <pageSetup paperSize="8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Lau Gwok-jan</cp:lastModifiedBy>
  <dcterms:created xsi:type="dcterms:W3CDTF">2023-05-09T15:39:00Z</dcterms:created>
  <dcterms:modified xsi:type="dcterms:W3CDTF">2024-05-22T01:59:36Z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DCB52F6C62BE461AA75E93BC9EC969EC_11</vt:lpwstr>
  </property>
  <property fmtid="{D5CDD505-2E9C-101B-9397-08002B2CF9AE}" pid="3" name="KSOProductBuildVer">
    <vt:lpwstr>2052-12.1.0.16729</vt:lpwstr>
  </property>
</Properties>
</file>