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15" windowWidth="28080" windowHeight="11580"/>
  </bookViews>
  <sheets>
    <sheet name="国道G235线大埔三层岭（闽粤界）至茶阳段" sheetId="1" r:id="rId1"/>
  </sheets>
  <definedNames>
    <definedName name="_xlnm.Print_Area" localSheetId="0">'国道G235线大埔三层岭（闽粤界）至茶阳段'!$A$1:$G$39</definedName>
    <definedName name="_xlnm.Print_Titles" localSheetId="0">'国道G235线大埔三层岭（闽粤界）至茶阳段'!$3:$4</definedName>
  </definedNames>
  <calcPr calcId="145621"/>
  <oleSize ref="A1:L39"/>
</workbook>
</file>

<file path=xl/sharedStrings.xml><?xml version="1.0" encoding="utf-8"?>
<sst xmlns="http://schemas.openxmlformats.org/spreadsheetml/2006/main" count="143" uniqueCount="89">
  <si>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</si>
  <si>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</si>
  <si>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</si>
  <si>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</si>
  <si>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</si>
  <si>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</si>
  <si>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</si>
  <si>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</si>
  <si>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</si>
  <si>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</si>
  <si>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</si>
  <si>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</si>
  <si>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</si>
  <si>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路面工程</t>
  </si>
  <si>
    <t>km</t>
  </si>
  <si>
    <t>沥青混凝土路面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</si>
  <si>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</si>
  <si>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</si>
  <si>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</si>
  <si>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</si>
  <si>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</si>
  <si>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</si>
  <si>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</si>
  <si>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</si>
  <si>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</si>
  <si>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</si>
  <si>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</si>
  <si>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</si>
  <si>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</si>
  <si>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</si>
  <si>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</si>
  <si>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</si>
  <si>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</si>
  <si>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路基工程</t>
  </si>
  <si>
    <t>场地清理</t>
  </si>
  <si>
    <t>旧路面处理</t>
  </si>
  <si>
    <t>交叉工程</t>
  </si>
  <si>
    <t>处</t>
  </si>
  <si>
    <t>10601</t>
  </si>
  <si>
    <t>平面交叉</t>
  </si>
  <si>
    <t>10701</t>
  </si>
  <si>
    <t>11001</t>
  </si>
  <si>
    <t>11002</t>
  </si>
  <si>
    <t>30103</t>
  </si>
  <si>
    <t>30104</t>
  </si>
  <si>
    <t>30105</t>
  </si>
  <si>
    <t>101</t>
  </si>
  <si>
    <t>102</t>
  </si>
  <si>
    <t>103</t>
  </si>
  <si>
    <t>106</t>
  </si>
  <si>
    <t>107</t>
  </si>
  <si>
    <t>110</t>
  </si>
  <si>
    <t>301</t>
  </si>
  <si>
    <t>30101</t>
  </si>
  <si>
    <t>建设单位（业主）管理费</t>
  </si>
  <si>
    <t>303</t>
  </si>
  <si>
    <t>308</t>
  </si>
  <si>
    <t>401</t>
  </si>
  <si>
    <t>10201</t>
  </si>
  <si>
    <t>10301</t>
  </si>
  <si>
    <t>10306</t>
  </si>
  <si>
    <t>10103</t>
  </si>
  <si>
    <t>104</t>
  </si>
  <si>
    <t>桥梁涵洞工程</t>
  </si>
  <si>
    <t>13.489</t>
  </si>
  <si>
    <t>10205</t>
  </si>
  <si>
    <t>特殊路基处理</t>
  </si>
  <si>
    <t>0.035</t>
  </si>
  <si>
    <t>161071.820</t>
  </si>
  <si>
    <t>10302</t>
  </si>
  <si>
    <t>水泥混凝土路面</t>
  </si>
  <si>
    <t>2488.060</t>
  </si>
  <si>
    <t>0.125</t>
  </si>
  <si>
    <t>10401</t>
  </si>
  <si>
    <t>涵洞工程</t>
  </si>
  <si>
    <t>m/道</t>
  </si>
  <si>
    <t>3.000</t>
  </si>
  <si>
    <t>30102</t>
  </si>
  <si>
    <t>建设项目信息化费</t>
  </si>
  <si>
    <t>30301</t>
  </si>
  <si>
    <t>工程勘察设计费</t>
  </si>
  <si>
    <t>30302</t>
  </si>
  <si>
    <t>招标文件及标底编制费</t>
  </si>
  <si>
    <t>305</t>
  </si>
  <si>
    <t>联合试运转费</t>
  </si>
  <si>
    <t>444.1/24</t>
    <phoneticPr fontId="4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</si>
  <si>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4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</si>
  <si>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4" type="noConversion"/>
  </si>
  <si>
    <t>国道G235线大埔三层岭（闽粤界）至茶阳段路面预防养护及功能性修复养护工程方案设计概算审查表
方案设计概算审查表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</si>
</sst>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4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="115" zoomScaleNormal="113" zoomScaleSheetLayoutView="115" workbookViewId="0">
      <selection activeCell="E3" sqref="A3:XFD39"/>
    </sheetView>
  </sheetViews>
  <sheetFormatPr defaultColWidth="9" defaultRowHeight="18.75" x14ac:dyDescent="0.15"/>
  <cols>
    <col min="1" max="1" width="9.625" style="1" customWidth="1"/>
    <col min="2" max="2" width="28.62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16384" width="9" style="1"/>
  </cols>
  <sheetData>
    <row r="1" spans="1:12" ht="43.5" customHeight="1" x14ac:dyDescent="0.15">
      <c r="A1" s="27" t="s">
        <v>0</v>
      </c>
      <c r="B1" s="28"/>
    </row>
    <row r="2" spans="1:12" ht="71.25" customHeight="1" thickBot="1" x14ac:dyDescent="0.2">
      <c r="A2" s="29" t="s">
        <v>88</v>
      </c>
      <c r="B2" s="29"/>
      <c r="C2" s="29"/>
      <c r="D2" s="29"/>
      <c r="E2" s="29"/>
      <c r="F2" s="29"/>
      <c r="G2" s="29"/>
    </row>
    <row r="3" spans="1:12" ht="24.95" customHeight="1" x14ac:dyDescent="0.15">
      <c r="A3" s="21" t="s">
        <v>1</v>
      </c>
      <c r="B3" s="23" t="s">
        <v>2</v>
      </c>
      <c r="C3" s="23" t="s">
        <v>3</v>
      </c>
      <c r="D3" s="23" t="s">
        <v>4</v>
      </c>
      <c r="E3" s="16" t="s">
        <v>5</v>
      </c>
      <c r="F3" s="16" t="s">
        <v>6</v>
      </c>
      <c r="G3" s="25" t="s">
        <v>7</v>
      </c>
    </row>
    <row r="4" spans="1:12" ht="24.95" customHeight="1" x14ac:dyDescent="0.15">
      <c r="A4" s="22"/>
      <c r="B4" s="24"/>
      <c r="C4" s="24"/>
      <c r="D4" s="24"/>
      <c r="E4" s="17" t="s">
        <v>8</v>
      </c>
      <c r="F4" s="17" t="s">
        <v>8</v>
      </c>
      <c r="G4" s="26"/>
    </row>
    <row r="5" spans="1:12" s="5" customFormat="1" ht="24.95" customHeight="1" x14ac:dyDescent="0.15">
      <c r="A5" s="9"/>
      <c r="B5" s="4" t="s">
        <v>9</v>
      </c>
      <c r="C5" s="2" t="s">
        <v>10</v>
      </c>
      <c r="D5" s="2" t="s">
        <v>64</v>
      </c>
      <c r="E5" s="19">
        <v>2992.1</v>
      </c>
      <c r="F5" s="4">
        <v>2955.49</v>
      </c>
      <c r="G5" s="10">
        <f>F5-E5</f>
        <v>-36.610000000000127</v>
      </c>
      <c r="I5" s="6"/>
      <c r="J5" s="6"/>
    </row>
    <row r="6" spans="1:12" ht="24.95" customHeight="1" x14ac:dyDescent="0.15">
      <c r="A6" s="11" t="s">
        <v>46</v>
      </c>
      <c r="B6" s="2" t="s">
        <v>11</v>
      </c>
      <c r="C6" s="3" t="s">
        <v>10</v>
      </c>
      <c r="D6" s="2" t="s">
        <v>64</v>
      </c>
      <c r="E6" s="2">
        <v>14.9147</v>
      </c>
      <c r="F6" s="2">
        <v>7.0850999999999997</v>
      </c>
      <c r="G6" s="12">
        <f t="shared" ref="G6:G39" si="0">F6-E6</f>
        <v>-7.8296000000000001</v>
      </c>
      <c r="J6" s="7"/>
      <c r="L6" s="2">
        <v>10000</v>
      </c>
    </row>
    <row r="7" spans="1:12" ht="24.95" customHeight="1" x14ac:dyDescent="0.15">
      <c r="A7" s="11" t="s">
        <v>61</v>
      </c>
      <c r="B7" s="2" t="s">
        <v>12</v>
      </c>
      <c r="C7" s="3" t="s">
        <v>10</v>
      </c>
      <c r="D7" s="2" t="s">
        <v>64</v>
      </c>
      <c r="E7" s="2">
        <v>14.9147</v>
      </c>
      <c r="F7" s="2">
        <v>7.0850999999999997</v>
      </c>
      <c r="G7" s="12">
        <f t="shared" si="0"/>
        <v>-7.8296000000000001</v>
      </c>
      <c r="J7" s="8"/>
    </row>
    <row r="8" spans="1:12" ht="24.95" customHeight="1" x14ac:dyDescent="0.15">
      <c r="A8" s="11" t="s">
        <v>47</v>
      </c>
      <c r="B8" s="2" t="s">
        <v>33</v>
      </c>
      <c r="C8" s="2" t="s">
        <v>14</v>
      </c>
      <c r="D8" s="2" t="s">
        <v>64</v>
      </c>
      <c r="E8" s="2">
        <v>60.816200000000002</v>
      </c>
      <c r="F8" s="2">
        <v>56.558700000000002</v>
      </c>
      <c r="G8" s="12">
        <f t="shared" si="0"/>
        <v>-4.2575000000000003</v>
      </c>
    </row>
    <row r="9" spans="1:12" ht="24.95" customHeight="1" x14ac:dyDescent="0.15">
      <c r="A9" s="11" t="s">
        <v>58</v>
      </c>
      <c r="B9" s="2" t="s">
        <v>34</v>
      </c>
      <c r="C9" s="2" t="s">
        <v>14</v>
      </c>
      <c r="D9" s="2" t="s">
        <v>64</v>
      </c>
      <c r="E9" s="2">
        <v>59.64</v>
      </c>
      <c r="F9" s="2">
        <v>55.409199999999998</v>
      </c>
      <c r="G9" s="12">
        <f t="shared" si="0"/>
        <v>-4.2308000000000021</v>
      </c>
    </row>
    <row r="10" spans="1:12" ht="24.95" customHeight="1" x14ac:dyDescent="0.15">
      <c r="A10" s="11" t="s">
        <v>65</v>
      </c>
      <c r="B10" s="2" t="s">
        <v>66</v>
      </c>
      <c r="C10" s="3" t="s">
        <v>14</v>
      </c>
      <c r="D10" s="2" t="s">
        <v>67</v>
      </c>
      <c r="E10" s="2">
        <v>1.1761999999999999</v>
      </c>
      <c r="F10" s="2">
        <v>1.1495</v>
      </c>
      <c r="G10" s="12">
        <f t="shared" si="0"/>
        <v>-2.6699999999999946E-2</v>
      </c>
    </row>
    <row r="11" spans="1:12" ht="24.95" customHeight="1" x14ac:dyDescent="0.15">
      <c r="A11" s="11" t="s">
        <v>48</v>
      </c>
      <c r="B11" s="2" t="s">
        <v>13</v>
      </c>
      <c r="C11" s="3" t="s">
        <v>14</v>
      </c>
      <c r="D11" s="2" t="s">
        <v>64</v>
      </c>
      <c r="E11" s="2">
        <v>2734.0704000000001</v>
      </c>
      <c r="F11" s="2">
        <v>2720.1352000000002</v>
      </c>
      <c r="G11" s="12">
        <f t="shared" si="0"/>
        <v>-13.935199999999895</v>
      </c>
    </row>
    <row r="12" spans="1:12" ht="24.95" customHeight="1" x14ac:dyDescent="0.15">
      <c r="A12" s="11" t="s">
        <v>59</v>
      </c>
      <c r="B12" s="2" t="s">
        <v>15</v>
      </c>
      <c r="C12" s="2" t="s">
        <v>87</v>
      </c>
      <c r="D12" s="2" t="s">
        <v>68</v>
      </c>
      <c r="E12" s="2">
        <v>2137.5482999999999</v>
      </c>
      <c r="F12" s="2">
        <v>2132.8143</v>
      </c>
      <c r="G12" s="12">
        <f t="shared" si="0"/>
        <v>-4.7339999999999236</v>
      </c>
    </row>
    <row r="13" spans="1:12" ht="24.95" customHeight="1" x14ac:dyDescent="0.15">
      <c r="A13" s="11" t="s">
        <v>69</v>
      </c>
      <c r="B13" s="2" t="s">
        <v>70</v>
      </c>
      <c r="C13" s="2" t="s">
        <v>86</v>
      </c>
      <c r="D13" s="2" t="s">
        <v>71</v>
      </c>
      <c r="E13" s="2">
        <v>381.577</v>
      </c>
      <c r="F13" s="2">
        <v>372.0394</v>
      </c>
      <c r="G13" s="12">
        <f t="shared" si="0"/>
        <v>-9.5375999999999976</v>
      </c>
    </row>
    <row r="14" spans="1:12" ht="24.95" customHeight="1" x14ac:dyDescent="0.15">
      <c r="A14" s="11" t="s">
        <v>60</v>
      </c>
      <c r="B14" s="2" t="s">
        <v>35</v>
      </c>
      <c r="C14" s="3" t="s">
        <v>14</v>
      </c>
      <c r="D14" s="2" t="s">
        <v>64</v>
      </c>
      <c r="E14" s="2">
        <v>214.9451</v>
      </c>
      <c r="F14" s="2">
        <v>215.28149999999999</v>
      </c>
      <c r="G14" s="12">
        <f t="shared" si="0"/>
        <v>0.33639999999999759</v>
      </c>
    </row>
    <row r="15" spans="1:12" ht="24.95" customHeight="1" x14ac:dyDescent="0.15">
      <c r="A15" s="11" t="s">
        <v>62</v>
      </c>
      <c r="B15" s="2" t="s">
        <v>63</v>
      </c>
      <c r="C15" s="3" t="s">
        <v>14</v>
      </c>
      <c r="D15" s="2" t="s">
        <v>72</v>
      </c>
      <c r="E15" s="2">
        <v>2.5945999999999998</v>
      </c>
      <c r="F15" s="2">
        <v>2.5398000000000001</v>
      </c>
      <c r="G15" s="12">
        <f t="shared" si="0"/>
        <v>-5.4799999999999738E-2</v>
      </c>
    </row>
    <row r="16" spans="1:12" ht="24.95" customHeight="1" x14ac:dyDescent="0.15">
      <c r="A16" s="11" t="s">
        <v>73</v>
      </c>
      <c r="B16" s="2" t="s">
        <v>74</v>
      </c>
      <c r="C16" s="2" t="s">
        <v>75</v>
      </c>
      <c r="D16" s="2" t="s">
        <v>85</v>
      </c>
      <c r="E16" s="2">
        <v>2.5945999999999998</v>
      </c>
      <c r="F16" s="2">
        <v>2.5398000000000001</v>
      </c>
      <c r="G16" s="12">
        <f t="shared" si="0"/>
        <v>-5.4799999999999738E-2</v>
      </c>
    </row>
    <row r="17" spans="1:7" ht="24.95" customHeight="1" x14ac:dyDescent="0.15">
      <c r="A17" s="11" t="s">
        <v>49</v>
      </c>
      <c r="B17" s="2" t="s">
        <v>36</v>
      </c>
      <c r="C17" s="2" t="s">
        <v>37</v>
      </c>
      <c r="D17" s="2" t="s">
        <v>76</v>
      </c>
      <c r="E17" s="2">
        <v>6.6849999999999996</v>
      </c>
      <c r="F17" s="2">
        <v>6.6698000000000004</v>
      </c>
      <c r="G17" s="12">
        <f t="shared" si="0"/>
        <v>-1.5199999999999214E-2</v>
      </c>
    </row>
    <row r="18" spans="1:7" ht="24.95" customHeight="1" x14ac:dyDescent="0.15">
      <c r="A18" s="11" t="s">
        <v>38</v>
      </c>
      <c r="B18" s="2" t="s">
        <v>39</v>
      </c>
      <c r="C18" s="3" t="s">
        <v>37</v>
      </c>
      <c r="D18" s="2" t="s">
        <v>76</v>
      </c>
      <c r="E18" s="2">
        <v>6.6849999999999996</v>
      </c>
      <c r="F18" s="2">
        <v>6.6698000000000004</v>
      </c>
      <c r="G18" s="12">
        <f t="shared" si="0"/>
        <v>-1.5199999999999214E-2</v>
      </c>
    </row>
    <row r="19" spans="1:7" ht="24.95" customHeight="1" x14ac:dyDescent="0.15">
      <c r="A19" s="11" t="s">
        <v>50</v>
      </c>
      <c r="B19" s="2" t="s">
        <v>16</v>
      </c>
      <c r="C19" s="3" t="s">
        <v>10</v>
      </c>
      <c r="D19" s="2" t="s">
        <v>64</v>
      </c>
      <c r="E19" s="2">
        <v>47.481200000000001</v>
      </c>
      <c r="F19" s="2">
        <v>38.555199999999999</v>
      </c>
      <c r="G19" s="12">
        <f t="shared" si="0"/>
        <v>-8.9260000000000019</v>
      </c>
    </row>
    <row r="20" spans="1:7" ht="24.95" customHeight="1" x14ac:dyDescent="0.15">
      <c r="A20" s="11" t="s">
        <v>40</v>
      </c>
      <c r="B20" s="2" t="s">
        <v>17</v>
      </c>
      <c r="C20" s="2" t="s">
        <v>10</v>
      </c>
      <c r="D20" s="2" t="s">
        <v>64</v>
      </c>
      <c r="E20" s="2">
        <v>47.481200000000001</v>
      </c>
      <c r="F20" s="2">
        <v>38.555199999999999</v>
      </c>
      <c r="G20" s="12">
        <f t="shared" si="0"/>
        <v>-8.9260000000000019</v>
      </c>
    </row>
    <row r="21" spans="1:7" ht="24.95" customHeight="1" x14ac:dyDescent="0.15">
      <c r="A21" s="11" t="s">
        <v>51</v>
      </c>
      <c r="B21" s="2" t="s">
        <v>18</v>
      </c>
      <c r="C21" s="2" t="s">
        <v>19</v>
      </c>
      <c r="D21" s="2"/>
      <c r="E21" s="2">
        <v>125.53700000000001</v>
      </c>
      <c r="F21" s="2">
        <v>123.9491</v>
      </c>
      <c r="G21" s="12">
        <f t="shared" si="0"/>
        <v>-1.5879000000000048</v>
      </c>
    </row>
    <row r="22" spans="1:7" ht="24.95" customHeight="1" x14ac:dyDescent="0.15">
      <c r="A22" s="11" t="s">
        <v>41</v>
      </c>
      <c r="B22" s="2" t="s">
        <v>20</v>
      </c>
      <c r="C22" s="3" t="s">
        <v>19</v>
      </c>
      <c r="D22" s="2"/>
      <c r="E22" s="2">
        <v>79.081100000000006</v>
      </c>
      <c r="F22" s="2">
        <v>78.202799999999996</v>
      </c>
      <c r="G22" s="12">
        <f t="shared" si="0"/>
        <v>-0.87830000000001007</v>
      </c>
    </row>
    <row r="23" spans="1:7" s="5" customFormat="1" ht="24.95" customHeight="1" x14ac:dyDescent="0.15">
      <c r="A23" s="11" t="s">
        <v>42</v>
      </c>
      <c r="B23" s="2" t="s">
        <v>21</v>
      </c>
      <c r="C23" s="3" t="s">
        <v>19</v>
      </c>
      <c r="D23" s="2"/>
      <c r="E23" s="2">
        <v>46.4559</v>
      </c>
      <c r="F23" s="2">
        <v>45.746299999999998</v>
      </c>
      <c r="G23" s="12">
        <f t="shared" si="0"/>
        <v>-0.70960000000000178</v>
      </c>
    </row>
    <row r="24" spans="1:7" s="5" customFormat="1" ht="24.95" customHeight="1" x14ac:dyDescent="0.15">
      <c r="A24" s="9"/>
      <c r="B24" s="4" t="s">
        <v>22</v>
      </c>
      <c r="C24" s="2" t="s">
        <v>10</v>
      </c>
      <c r="D24" s="2" t="s">
        <v>64</v>
      </c>
      <c r="E24" s="19">
        <v>0</v>
      </c>
      <c r="F24" s="19">
        <v>0</v>
      </c>
      <c r="G24" s="20">
        <f t="shared" si="0"/>
        <v>0</v>
      </c>
    </row>
    <row r="25" spans="1:7" s="5" customFormat="1" ht="24.95" customHeight="1" x14ac:dyDescent="0.15">
      <c r="A25" s="9"/>
      <c r="B25" s="4" t="s">
        <v>23</v>
      </c>
      <c r="C25" s="2" t="s">
        <v>10</v>
      </c>
      <c r="D25" s="2" t="s">
        <v>64</v>
      </c>
      <c r="E25" s="4">
        <v>238.33760000000001</v>
      </c>
      <c r="F25" s="4">
        <v>225.4777</v>
      </c>
      <c r="G25" s="10">
        <f t="shared" si="0"/>
        <v>-12.85990000000001</v>
      </c>
    </row>
    <row r="26" spans="1:7" s="5" customFormat="1" ht="24.95" customHeight="1" x14ac:dyDescent="0.15">
      <c r="A26" s="11" t="s">
        <v>52</v>
      </c>
      <c r="B26" s="2" t="s">
        <v>24</v>
      </c>
      <c r="C26" s="3" t="s">
        <v>10</v>
      </c>
      <c r="D26" s="2" t="s">
        <v>64</v>
      </c>
      <c r="E26" s="2">
        <v>156.69730000000001</v>
      </c>
      <c r="F26" s="2">
        <v>145.02889999999999</v>
      </c>
      <c r="G26" s="12">
        <f t="shared" si="0"/>
        <v>-11.66840000000002</v>
      </c>
    </row>
    <row r="27" spans="1:7" s="5" customFormat="1" ht="24.95" customHeight="1" x14ac:dyDescent="0.15">
      <c r="A27" s="11" t="s">
        <v>53</v>
      </c>
      <c r="B27" s="2" t="s">
        <v>54</v>
      </c>
      <c r="C27" s="3" t="s">
        <v>10</v>
      </c>
      <c r="D27" s="2" t="s">
        <v>64</v>
      </c>
      <c r="E27" s="2">
        <v>82.860600000000005</v>
      </c>
      <c r="F27" s="2">
        <v>81.813000000000002</v>
      </c>
      <c r="G27" s="12">
        <f t="shared" si="0"/>
        <v>-1.0476000000000028</v>
      </c>
    </row>
    <row r="28" spans="1:7" s="5" customFormat="1" ht="24.95" customHeight="1" x14ac:dyDescent="0.15">
      <c r="A28" s="11" t="s">
        <v>77</v>
      </c>
      <c r="B28" s="2" t="s">
        <v>78</v>
      </c>
      <c r="C28" s="2" t="s">
        <v>10</v>
      </c>
      <c r="D28" s="2" t="s">
        <v>64</v>
      </c>
      <c r="E28" s="2">
        <v>9.8727</v>
      </c>
      <c r="F28" s="2">
        <v>0</v>
      </c>
      <c r="G28" s="12">
        <f t="shared" si="0"/>
        <v>-9.8727</v>
      </c>
    </row>
    <row r="29" spans="1:7" s="5" customFormat="1" ht="24.95" customHeight="1" x14ac:dyDescent="0.15">
      <c r="A29" s="11" t="s">
        <v>43</v>
      </c>
      <c r="B29" s="2" t="s">
        <v>25</v>
      </c>
      <c r="C29" s="2" t="s">
        <v>10</v>
      </c>
      <c r="D29" s="2" t="s">
        <v>64</v>
      </c>
      <c r="E29" s="2">
        <v>54.209499999999998</v>
      </c>
      <c r="F29" s="2">
        <v>53.487900000000003</v>
      </c>
      <c r="G29" s="12">
        <f t="shared" si="0"/>
        <v>-0.72159999999999513</v>
      </c>
    </row>
    <row r="30" spans="1:7" s="5" customFormat="1" ht="24.95" customHeight="1" x14ac:dyDescent="0.15">
      <c r="A30" s="11" t="s">
        <v>44</v>
      </c>
      <c r="B30" s="2" t="s">
        <v>26</v>
      </c>
      <c r="C30" s="3" t="s">
        <v>10</v>
      </c>
      <c r="D30" s="2" t="s">
        <v>64</v>
      </c>
      <c r="E30" s="2">
        <v>1.7677</v>
      </c>
      <c r="F30" s="2">
        <v>1.7412000000000001</v>
      </c>
      <c r="G30" s="12">
        <f t="shared" si="0"/>
        <v>-2.6499999999999968E-2</v>
      </c>
    </row>
    <row r="31" spans="1:7" s="5" customFormat="1" ht="24.95" customHeight="1" x14ac:dyDescent="0.15">
      <c r="A31" s="11" t="s">
        <v>45</v>
      </c>
      <c r="B31" s="2" t="s">
        <v>27</v>
      </c>
      <c r="C31" s="3" t="s">
        <v>10</v>
      </c>
      <c r="D31" s="2" t="s">
        <v>64</v>
      </c>
      <c r="E31" s="2">
        <v>7.9867999999999997</v>
      </c>
      <c r="F31" s="2">
        <v>7.9867999999999997</v>
      </c>
      <c r="G31" s="12">
        <f t="shared" si="0"/>
        <v>0</v>
      </c>
    </row>
    <row r="32" spans="1:7" s="5" customFormat="1" ht="24.95" customHeight="1" x14ac:dyDescent="0.15">
      <c r="A32" s="11" t="s">
        <v>55</v>
      </c>
      <c r="B32" s="2" t="s">
        <v>28</v>
      </c>
      <c r="C32" s="2" t="s">
        <v>10</v>
      </c>
      <c r="D32" s="2" t="s">
        <v>64</v>
      </c>
      <c r="E32" s="2">
        <v>68.763599999999997</v>
      </c>
      <c r="F32" s="2">
        <v>68.636099999999999</v>
      </c>
      <c r="G32" s="12">
        <f t="shared" si="0"/>
        <v>-0.12749999999999773</v>
      </c>
    </row>
    <row r="33" spans="1:7" s="5" customFormat="1" ht="24.95" customHeight="1" x14ac:dyDescent="0.15">
      <c r="A33" s="11" t="s">
        <v>79</v>
      </c>
      <c r="B33" s="2" t="s">
        <v>80</v>
      </c>
      <c r="C33" s="2" t="s">
        <v>10</v>
      </c>
      <c r="D33" s="2" t="s">
        <v>64</v>
      </c>
      <c r="E33" s="2">
        <v>56.15</v>
      </c>
      <c r="F33" s="2">
        <v>56.15</v>
      </c>
      <c r="G33" s="12">
        <f t="shared" si="0"/>
        <v>0</v>
      </c>
    </row>
    <row r="34" spans="1:7" s="5" customFormat="1" ht="24.95" customHeight="1" x14ac:dyDescent="0.15">
      <c r="A34" s="11" t="s">
        <v>81</v>
      </c>
      <c r="B34" s="2" t="s">
        <v>82</v>
      </c>
      <c r="C34" s="3" t="s">
        <v>10</v>
      </c>
      <c r="D34" s="2" t="s">
        <v>64</v>
      </c>
      <c r="E34" s="2">
        <v>12.6136</v>
      </c>
      <c r="F34" s="2">
        <v>12.4861</v>
      </c>
      <c r="G34" s="12">
        <f t="shared" si="0"/>
        <v>-0.1274999999999995</v>
      </c>
    </row>
    <row r="35" spans="1:7" s="5" customFormat="1" ht="24.95" customHeight="1" x14ac:dyDescent="0.15">
      <c r="A35" s="11" t="s">
        <v>83</v>
      </c>
      <c r="B35" s="2" t="s">
        <v>84</v>
      </c>
      <c r="C35" s="3" t="s">
        <v>10</v>
      </c>
      <c r="D35" s="2" t="s">
        <v>64</v>
      </c>
      <c r="E35" s="2">
        <v>0.91830000000000001</v>
      </c>
      <c r="F35" s="2">
        <v>0</v>
      </c>
      <c r="G35" s="12">
        <f t="shared" si="0"/>
        <v>-0.91830000000000001</v>
      </c>
    </row>
    <row r="36" spans="1:7" s="5" customFormat="1" ht="24.95" customHeight="1" x14ac:dyDescent="0.15">
      <c r="A36" s="11" t="s">
        <v>56</v>
      </c>
      <c r="B36" s="2" t="s">
        <v>29</v>
      </c>
      <c r="C36" s="2" t="s">
        <v>10</v>
      </c>
      <c r="D36" s="2" t="s">
        <v>64</v>
      </c>
      <c r="E36" s="2">
        <v>11.958399999999999</v>
      </c>
      <c r="F36" s="2">
        <v>11.8127</v>
      </c>
      <c r="G36" s="12">
        <f t="shared" si="0"/>
        <v>-0.14569999999999972</v>
      </c>
    </row>
    <row r="37" spans="1:7" s="5" customFormat="1" ht="24.95" customHeight="1" x14ac:dyDescent="0.15">
      <c r="A37" s="9"/>
      <c r="B37" s="4" t="s">
        <v>30</v>
      </c>
      <c r="C37" s="2" t="s">
        <v>10</v>
      </c>
      <c r="D37" s="2" t="s">
        <v>64</v>
      </c>
      <c r="E37" s="4">
        <v>161.52180000000001</v>
      </c>
      <c r="F37" s="4">
        <v>159.04849999999999</v>
      </c>
      <c r="G37" s="10">
        <f t="shared" si="0"/>
        <v>-2.4733000000000231</v>
      </c>
    </row>
    <row r="38" spans="1:7" ht="24.95" customHeight="1" x14ac:dyDescent="0.15">
      <c r="A38" s="11" t="s">
        <v>57</v>
      </c>
      <c r="B38" s="2" t="s">
        <v>31</v>
      </c>
      <c r="C38" s="3" t="s">
        <v>10</v>
      </c>
      <c r="D38" s="2" t="s">
        <v>64</v>
      </c>
      <c r="E38" s="2">
        <v>161.52180000000001</v>
      </c>
      <c r="F38" s="2">
        <v>159.04849999999999</v>
      </c>
      <c r="G38" s="12">
        <f t="shared" si="0"/>
        <v>-2.4733000000000231</v>
      </c>
    </row>
    <row r="39" spans="1:7" s="5" customFormat="1" ht="24.95" customHeight="1" thickBot="1" x14ac:dyDescent="0.2">
      <c r="A39" s="13"/>
      <c r="B39" s="14" t="s">
        <v>32</v>
      </c>
      <c r="C39" s="18" t="s">
        <v>10</v>
      </c>
      <c r="D39" s="18" t="s">
        <v>64</v>
      </c>
      <c r="E39" s="14">
        <v>3391.96</v>
      </c>
      <c r="F39" s="14">
        <v>3340.02</v>
      </c>
      <c r="G39" s="15">
        <f t="shared" si="0"/>
        <v>-51.940000000000055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4" type="noConversion"/>
  <printOptions horizontalCentered="1"/>
  <pageMargins left="0.59055118110236227" right="0.39370078740157483" top="0.78740157480314965" bottom="0.59055118110236227" header="0.51181102362204722" footer="0.31496062992125984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国道G235线大埔三层岭（闽粤界）至茶阳段</vt:lpstr>
      <vt:lpstr>'国道G235线大埔三层岭（闽粤界）至茶阳段'!Print_Area</vt:lpstr>
      <vt:lpstr>'国道G235线大埔三层岭（闽粤界）至茶阳段'!Print_Titles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李月明</cp:lastModifiedBy>
  <cp:lastPrinted>2024-04-07T09:30:53Z</cp:lastPrinted>
  <dcterms:created xsi:type="dcterms:W3CDTF">2022-09-05T13:09:00Z</dcterms:created>
  <dcterms:modified xsi:type="dcterms:W3CDTF">2024-04-07T09:30:54Z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