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715" windowWidth="28080" windowHeight="11580"/>
  </bookViews>
  <sheets>
    <sheet name="省道S224线蕉岭麻坑至北方段" sheetId="1" r:id="rId1"/>
  </sheets>
  <definedNames>
    <definedName name="_xlnm.Print_Area" localSheetId="0">省道S224线蕉岭麻坑至北方段!$A$1:$G$46</definedName>
    <definedName name="_xlnm.Print_Titles" localSheetId="0">省道S224线蕉岭麻坑至北方段!$3:$4</definedName>
  </definedNames>
  <calcPr calcId="145621"/>
  <oleSize ref="A1:J46"/>
</workbook>
</file>

<file path=xl/sharedStrings.xml><?xml version="1.0" encoding="utf-8"?>
<sst xmlns="http://schemas.openxmlformats.org/spreadsheetml/2006/main" count="169" uniqueCount="104">
  <si>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</si>
  <si>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</si>
  <si>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</si>
  <si>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</si>
  <si>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</si>
  <si>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</si>
  <si>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</si>
  <si>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</si>
  <si>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</si>
  <si>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</si>
  <si>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</si>
  <si>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</si>
  <si>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其他临时工程</t>
  </si>
  <si>
    <t>路面工程</t>
  </si>
  <si>
    <t>km</t>
  </si>
  <si>
    <t>沥青混凝土路面</t>
  </si>
  <si>
    <t>交通工程及沿线设施</t>
  </si>
  <si>
    <t>交通安全设施</t>
  </si>
  <si>
    <t>专项费用</t>
  </si>
  <si>
    <t>元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</si>
  <si>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</si>
  <si>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</si>
  <si>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</si>
  <si>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</si>
  <si>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</si>
  <si>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</si>
  <si>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</si>
  <si>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</si>
  <si>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</si>
  <si>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</si>
  <si>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</si>
  <si>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</si>
  <si>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</si>
  <si>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路基工程</t>
  </si>
  <si>
    <t>旧路面处理</t>
  </si>
  <si>
    <t>交叉工程</t>
  </si>
  <si>
    <t>处</t>
  </si>
  <si>
    <t>10601</t>
  </si>
  <si>
    <t>平面交叉</t>
  </si>
  <si>
    <t>10701</t>
  </si>
  <si>
    <t>11001</t>
  </si>
  <si>
    <t>11002</t>
  </si>
  <si>
    <t>土地使用费</t>
  </si>
  <si>
    <t>亩</t>
  </si>
  <si>
    <t>30103</t>
  </si>
  <si>
    <t>30104</t>
  </si>
  <si>
    <t>30105</t>
  </si>
  <si>
    <t>101</t>
  </si>
  <si>
    <t>102</t>
  </si>
  <si>
    <t>103</t>
  </si>
  <si>
    <t>106</t>
  </si>
  <si>
    <t>107</t>
  </si>
  <si>
    <t>110</t>
  </si>
  <si>
    <t>201</t>
  </si>
  <si>
    <t>20102</t>
  </si>
  <si>
    <t>临时用地</t>
  </si>
  <si>
    <t>301</t>
  </si>
  <si>
    <t>30101</t>
  </si>
  <si>
    <t>建设单位（业主）管理费</t>
  </si>
  <si>
    <t>303</t>
  </si>
  <si>
    <t>招标文件及标底编制费</t>
  </si>
  <si>
    <t>308</t>
  </si>
  <si>
    <t>401</t>
  </si>
  <si>
    <t>30303</t>
  </si>
  <si>
    <t>30304</t>
  </si>
  <si>
    <t>307</t>
  </si>
  <si>
    <t>工程保通管理费</t>
  </si>
  <si>
    <t>10301</t>
  </si>
  <si>
    <t>10306</t>
  </si>
  <si>
    <t>勘察设计费</t>
  </si>
  <si>
    <t>30701</t>
  </si>
  <si>
    <t>保通便道管理费</t>
  </si>
  <si>
    <t>10102</t>
  </si>
  <si>
    <t>保通便道</t>
  </si>
  <si>
    <t>10103</t>
  </si>
  <si>
    <t>10206</t>
  </si>
  <si>
    <t>排水工程</t>
  </si>
  <si>
    <t>10304</t>
  </si>
  <si>
    <t>路槽、路肩及中央分隔带</t>
  </si>
  <si>
    <t>30.918</t>
  </si>
  <si>
    <t>10302</t>
  </si>
  <si>
    <t>水泥混凝土路面</t>
  </si>
  <si>
    <t>1.246</t>
  </si>
  <si>
    <t>104</t>
  </si>
  <si>
    <t>桥梁涵洞工程</t>
  </si>
  <si>
    <t>0.257</t>
  </si>
  <si>
    <t>10406</t>
  </si>
  <si>
    <t>旧桥利用与处治</t>
  </si>
  <si>
    <t>1289.000</t>
  </si>
  <si>
    <t>48.000</t>
  </si>
  <si>
    <t>6.000</t>
  </si>
  <si>
    <t>30301</t>
  </si>
  <si>
    <t>方案设计费</t>
  </si>
  <si>
    <t>304</t>
  </si>
  <si>
    <t>专项评价（估）费</t>
  </si>
  <si>
    <t>30417</t>
  </si>
  <si>
    <t>造价技术服务费</t>
  </si>
  <si>
    <t>402</t>
  </si>
  <si>
    <t>价差预备费</t>
  </si>
  <si>
    <t>省道S224线蕉岭麻坑至北方段路面预防养护及功能性修复养护工程
方案设计概算审查表</t>
    <phoneticPr fontId="4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</si>
  <si>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phoneticPr fontId="4" type="noConversion"/>
  </si>
  <si>
    <r>
      <t>km/m</t>
    </r>
    <r>
      <rPr>
        <vertAlign val="superscript"/>
        <sz val="10"/>
        <color theme="1"/>
        <rFont val="仿宋_GB2312"/>
        <charset val="134"/>
      </rPr>
      <t>2</t>
    </r>
    <phoneticPr fontId="4" type="noConversion"/>
  </si>
  <si>
    <r>
      <t>m</t>
    </r>
    <r>
      <rPr>
        <vertAlign val="superscript"/>
        <sz val="10"/>
        <color theme="1"/>
        <rFont val="仿宋_GB2312"/>
        <charset val="134"/>
      </rPr>
      <t>2</t>
    </r>
    <r>
      <rPr>
        <sz val="10"/>
        <color theme="1"/>
        <rFont val="仿宋_GB2312"/>
        <charset val="134"/>
      </rPr>
      <t>/m</t>
    </r>
    <phoneticPr fontId="4" type="noConversion"/>
  </si>
  <si>
    <t>30.918/226047.8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</si>
</sst>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4"/>
      <color theme="1"/>
      <name val="宋体"/>
      <family val="3"/>
      <charset val="134"/>
      <scheme val="minor"/>
    </font>
    <font>
      <vertAlign val="superscript"/>
      <sz val="10"/>
      <color theme="1"/>
      <name val="仿宋_GB2312"/>
      <charset val="134"/>
    </font>
    <font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view="pageBreakPreview" zoomScale="115" zoomScaleNormal="113" zoomScaleSheetLayoutView="115" workbookViewId="0">
      <selection activeCell="E3" sqref="A3:XFD46"/>
    </sheetView>
  </sheetViews>
  <sheetFormatPr defaultColWidth="9" defaultRowHeight="18.75" x14ac:dyDescent="0.15"/>
  <cols>
    <col min="1" max="1" width="9.625" style="1" customWidth="1"/>
    <col min="2" max="2" width="28.625" style="1" customWidth="1"/>
    <col min="3" max="3" width="9.125" style="1" customWidth="1"/>
    <col min="4" max="4" width="14.375" style="1" customWidth="1"/>
    <col min="5" max="5" width="12.75" style="1" customWidth="1"/>
    <col min="6" max="6" width="12.875" style="1" customWidth="1"/>
    <col min="7" max="7" width="11.5" style="1" customWidth="1"/>
    <col min="8" max="16384" width="9" style="1"/>
  </cols>
  <sheetData>
    <row r="1" spans="1:10" ht="24.95" customHeight="1" x14ac:dyDescent="0.15">
      <c r="A1" s="28" t="s">
        <v>0</v>
      </c>
      <c r="B1" s="29"/>
    </row>
    <row r="2" spans="1:10" ht="66.75" customHeight="1" thickBot="1" x14ac:dyDescent="0.2">
      <c r="A2" s="30" t="s">
        <v>99</v>
      </c>
      <c r="B2" s="30"/>
      <c r="C2" s="30"/>
      <c r="D2" s="30"/>
      <c r="E2" s="30"/>
      <c r="F2" s="30"/>
      <c r="G2" s="30"/>
    </row>
    <row r="3" spans="1:10" ht="24.95" customHeight="1" x14ac:dyDescent="0.15">
      <c r="A3" s="22" t="s">
        <v>1</v>
      </c>
      <c r="B3" s="24" t="s">
        <v>2</v>
      </c>
      <c r="C3" s="24" t="s">
        <v>3</v>
      </c>
      <c r="D3" s="24" t="s">
        <v>4</v>
      </c>
      <c r="E3" s="18" t="s">
        <v>5</v>
      </c>
      <c r="F3" s="18" t="s">
        <v>6</v>
      </c>
      <c r="G3" s="26" t="s">
        <v>7</v>
      </c>
    </row>
    <row r="4" spans="1:10" ht="24.95" customHeight="1" x14ac:dyDescent="0.15">
      <c r="A4" s="23"/>
      <c r="B4" s="25"/>
      <c r="C4" s="25"/>
      <c r="D4" s="25"/>
      <c r="E4" s="19" t="s">
        <v>8</v>
      </c>
      <c r="F4" s="19" t="s">
        <v>8</v>
      </c>
      <c r="G4" s="27"/>
    </row>
    <row r="5" spans="1:10" s="6" customFormat="1" ht="24.95" customHeight="1" x14ac:dyDescent="0.15">
      <c r="A5" s="10"/>
      <c r="B5" s="5" t="s">
        <v>9</v>
      </c>
      <c r="C5" s="2" t="s">
        <v>10</v>
      </c>
      <c r="D5" s="2" t="s">
        <v>79</v>
      </c>
      <c r="E5" s="4">
        <v>3533.0470999999998</v>
      </c>
      <c r="F5" s="4">
        <v>3433.5196000000001</v>
      </c>
      <c r="G5" s="11">
        <f>F5-E5</f>
        <v>-99.527499999999691</v>
      </c>
      <c r="I5" s="7"/>
      <c r="J5" s="7"/>
    </row>
    <row r="6" spans="1:10" ht="24.95" customHeight="1" x14ac:dyDescent="0.15">
      <c r="A6" s="12" t="s">
        <v>47</v>
      </c>
      <c r="B6" s="3" t="s">
        <v>11</v>
      </c>
      <c r="C6" s="2" t="s">
        <v>10</v>
      </c>
      <c r="D6" s="2" t="s">
        <v>79</v>
      </c>
      <c r="E6" s="2">
        <v>12.3729</v>
      </c>
      <c r="F6" s="2">
        <v>12.2342</v>
      </c>
      <c r="G6" s="13">
        <f t="shared" ref="G6:G46" si="0">F6-E6</f>
        <v>-0.13870000000000005</v>
      </c>
      <c r="J6" s="8"/>
    </row>
    <row r="7" spans="1:10" ht="24.95" customHeight="1" x14ac:dyDescent="0.15">
      <c r="A7" s="12" t="s">
        <v>72</v>
      </c>
      <c r="B7" s="3" t="s">
        <v>73</v>
      </c>
      <c r="C7" s="2" t="s">
        <v>14</v>
      </c>
      <c r="D7" s="2" t="s">
        <v>79</v>
      </c>
      <c r="E7" s="2">
        <v>8.1381999999999994</v>
      </c>
      <c r="F7" s="2">
        <v>7.9916999999999998</v>
      </c>
      <c r="G7" s="13">
        <f t="shared" si="0"/>
        <v>-0.14649999999999963</v>
      </c>
      <c r="J7" s="9"/>
    </row>
    <row r="8" spans="1:10" ht="24.95" customHeight="1" x14ac:dyDescent="0.15">
      <c r="A8" s="12" t="s">
        <v>74</v>
      </c>
      <c r="B8" s="3" t="s">
        <v>12</v>
      </c>
      <c r="C8" s="2" t="s">
        <v>10</v>
      </c>
      <c r="D8" s="2" t="s">
        <v>79</v>
      </c>
      <c r="E8" s="2">
        <v>4.2347000000000001</v>
      </c>
      <c r="F8" s="2">
        <v>4.2424999999999997</v>
      </c>
      <c r="G8" s="13">
        <f t="shared" si="0"/>
        <v>7.799999999999585E-3</v>
      </c>
    </row>
    <row r="9" spans="1:10" ht="24.95" customHeight="1" x14ac:dyDescent="0.15">
      <c r="A9" s="12" t="s">
        <v>48</v>
      </c>
      <c r="B9" s="3" t="s">
        <v>33</v>
      </c>
      <c r="C9" s="2" t="s">
        <v>14</v>
      </c>
      <c r="D9" s="2" t="s">
        <v>79</v>
      </c>
      <c r="E9" s="2">
        <v>5.9237000000000002</v>
      </c>
      <c r="F9" s="2">
        <v>6.8086000000000002</v>
      </c>
      <c r="G9" s="13">
        <f t="shared" si="0"/>
        <v>0.88490000000000002</v>
      </c>
    </row>
    <row r="10" spans="1:10" ht="24.95" customHeight="1" x14ac:dyDescent="0.15">
      <c r="A10" s="12" t="s">
        <v>75</v>
      </c>
      <c r="B10" s="3" t="s">
        <v>76</v>
      </c>
      <c r="C10" s="2" t="s">
        <v>14</v>
      </c>
      <c r="D10" s="2" t="s">
        <v>79</v>
      </c>
      <c r="E10" s="2">
        <v>5.9237000000000002</v>
      </c>
      <c r="F10" s="2">
        <v>6.8086000000000002</v>
      </c>
      <c r="G10" s="13">
        <f t="shared" si="0"/>
        <v>0.88490000000000002</v>
      </c>
    </row>
    <row r="11" spans="1:10" ht="24.95" customHeight="1" x14ac:dyDescent="0.15">
      <c r="A11" s="12" t="s">
        <v>49</v>
      </c>
      <c r="B11" s="3" t="s">
        <v>13</v>
      </c>
      <c r="C11" s="2" t="s">
        <v>14</v>
      </c>
      <c r="D11" s="2" t="s">
        <v>79</v>
      </c>
      <c r="E11" s="2">
        <v>3283.3595</v>
      </c>
      <c r="F11" s="2">
        <v>3183.5219000000002</v>
      </c>
      <c r="G11" s="13">
        <f t="shared" si="0"/>
        <v>-99.837599999999838</v>
      </c>
    </row>
    <row r="12" spans="1:10" ht="24.95" customHeight="1" x14ac:dyDescent="0.15">
      <c r="A12" s="12" t="s">
        <v>67</v>
      </c>
      <c r="B12" s="3" t="s">
        <v>15</v>
      </c>
      <c r="C12" s="2" t="s">
        <v>100</v>
      </c>
      <c r="D12" s="2">
        <v>267515</v>
      </c>
      <c r="E12" s="2">
        <v>2588.2923000000001</v>
      </c>
      <c r="F12" s="2">
        <v>2543.4308999999998</v>
      </c>
      <c r="G12" s="13">
        <f t="shared" si="0"/>
        <v>-44.861400000000231</v>
      </c>
    </row>
    <row r="13" spans="1:10" ht="24.95" customHeight="1" x14ac:dyDescent="0.15">
      <c r="A13" s="12" t="s">
        <v>80</v>
      </c>
      <c r="B13" s="3" t="s">
        <v>81</v>
      </c>
      <c r="C13" s="2" t="s">
        <v>100</v>
      </c>
      <c r="D13" s="2">
        <v>12909.2</v>
      </c>
      <c r="E13" s="2">
        <v>235.4015</v>
      </c>
      <c r="F13" s="2">
        <v>227.90020000000001</v>
      </c>
      <c r="G13" s="13">
        <f t="shared" si="0"/>
        <v>-7.5012999999999863</v>
      </c>
    </row>
    <row r="14" spans="1:10" ht="24.95" customHeight="1" x14ac:dyDescent="0.15">
      <c r="A14" s="12" t="s">
        <v>77</v>
      </c>
      <c r="B14" s="3" t="s">
        <v>78</v>
      </c>
      <c r="C14" s="2" t="s">
        <v>14</v>
      </c>
      <c r="D14" s="2" t="s">
        <v>82</v>
      </c>
      <c r="E14" s="2">
        <v>5.3013000000000003</v>
      </c>
      <c r="F14" s="2">
        <v>5.2967000000000004</v>
      </c>
      <c r="G14" s="13">
        <f t="shared" si="0"/>
        <v>-4.5999999999999375E-3</v>
      </c>
    </row>
    <row r="15" spans="1:10" ht="24.95" customHeight="1" x14ac:dyDescent="0.15">
      <c r="A15" s="12" t="s">
        <v>68</v>
      </c>
      <c r="B15" s="3" t="s">
        <v>34</v>
      </c>
      <c r="C15" s="2" t="s">
        <v>101</v>
      </c>
      <c r="D15" s="21" t="s">
        <v>103</v>
      </c>
      <c r="E15" s="2">
        <v>454.36439999999999</v>
      </c>
      <c r="F15" s="2">
        <v>406.89409999999998</v>
      </c>
      <c r="G15" s="13">
        <f t="shared" si="0"/>
        <v>-47.470300000000009</v>
      </c>
    </row>
    <row r="16" spans="1:10" ht="24.95" customHeight="1" x14ac:dyDescent="0.15">
      <c r="A16" s="12" t="s">
        <v>83</v>
      </c>
      <c r="B16" s="3" t="s">
        <v>84</v>
      </c>
      <c r="C16" s="2" t="s">
        <v>14</v>
      </c>
      <c r="D16" s="2" t="s">
        <v>85</v>
      </c>
      <c r="E16" s="2">
        <v>36.611899999999999</v>
      </c>
      <c r="F16" s="2">
        <v>39.153100000000002</v>
      </c>
      <c r="G16" s="13">
        <f t="shared" si="0"/>
        <v>2.5412000000000035</v>
      </c>
    </row>
    <row r="17" spans="1:7" ht="24.95" customHeight="1" x14ac:dyDescent="0.15">
      <c r="A17" s="12" t="s">
        <v>86</v>
      </c>
      <c r="B17" s="3" t="s">
        <v>87</v>
      </c>
      <c r="C17" s="2" t="s">
        <v>102</v>
      </c>
      <c r="D17" s="3" t="s">
        <v>88</v>
      </c>
      <c r="E17" s="2">
        <v>36.611899999999999</v>
      </c>
      <c r="F17" s="2">
        <v>39.153100000000002</v>
      </c>
      <c r="G17" s="13">
        <f t="shared" si="0"/>
        <v>2.5412000000000035</v>
      </c>
    </row>
    <row r="18" spans="1:7" ht="24.95" customHeight="1" x14ac:dyDescent="0.15">
      <c r="A18" s="12" t="s">
        <v>50</v>
      </c>
      <c r="B18" s="3" t="s">
        <v>35</v>
      </c>
      <c r="C18" s="2" t="s">
        <v>36</v>
      </c>
      <c r="D18" s="3" t="s">
        <v>89</v>
      </c>
      <c r="E18" s="2">
        <v>22.714300000000001</v>
      </c>
      <c r="F18" s="2">
        <v>22.285399999999999</v>
      </c>
      <c r="G18" s="13">
        <f t="shared" si="0"/>
        <v>-0.42890000000000228</v>
      </c>
    </row>
    <row r="19" spans="1:7" ht="24.95" customHeight="1" x14ac:dyDescent="0.15">
      <c r="A19" s="12" t="s">
        <v>37</v>
      </c>
      <c r="B19" s="3" t="s">
        <v>38</v>
      </c>
      <c r="C19" s="2" t="s">
        <v>36</v>
      </c>
      <c r="D19" s="3" t="s">
        <v>89</v>
      </c>
      <c r="E19" s="2">
        <v>22.714300000000001</v>
      </c>
      <c r="F19" s="2">
        <v>22.285399999999999</v>
      </c>
      <c r="G19" s="13">
        <f t="shared" si="0"/>
        <v>-0.42890000000000228</v>
      </c>
    </row>
    <row r="20" spans="1:7" ht="24.95" customHeight="1" x14ac:dyDescent="0.15">
      <c r="A20" s="12" t="s">
        <v>51</v>
      </c>
      <c r="B20" s="3" t="s">
        <v>16</v>
      </c>
      <c r="C20" s="2" t="s">
        <v>10</v>
      </c>
      <c r="D20" s="2" t="s">
        <v>79</v>
      </c>
      <c r="E20" s="2">
        <v>88.884</v>
      </c>
      <c r="F20" s="2">
        <v>88.262799999999999</v>
      </c>
      <c r="G20" s="13">
        <f t="shared" si="0"/>
        <v>-0.62120000000000175</v>
      </c>
    </row>
    <row r="21" spans="1:7" ht="24.95" customHeight="1" x14ac:dyDescent="0.15">
      <c r="A21" s="12" t="s">
        <v>39</v>
      </c>
      <c r="B21" s="3" t="s">
        <v>17</v>
      </c>
      <c r="C21" s="2" t="s">
        <v>10</v>
      </c>
      <c r="D21" s="2" t="s">
        <v>79</v>
      </c>
      <c r="E21" s="2">
        <v>88.884</v>
      </c>
      <c r="F21" s="2">
        <v>88.262799999999999</v>
      </c>
      <c r="G21" s="13">
        <f t="shared" si="0"/>
        <v>-0.62120000000000175</v>
      </c>
    </row>
    <row r="22" spans="1:7" ht="24.95" customHeight="1" x14ac:dyDescent="0.15">
      <c r="A22" s="12" t="s">
        <v>52</v>
      </c>
      <c r="B22" s="3" t="s">
        <v>18</v>
      </c>
      <c r="C22" s="2" t="s">
        <v>19</v>
      </c>
      <c r="D22" s="2"/>
      <c r="E22" s="2">
        <v>83.180800000000005</v>
      </c>
      <c r="F22" s="2">
        <v>81.253600000000006</v>
      </c>
      <c r="G22" s="13">
        <f t="shared" si="0"/>
        <v>-1.9271999999999991</v>
      </c>
    </row>
    <row r="23" spans="1:7" ht="24.95" customHeight="1" x14ac:dyDescent="0.15">
      <c r="A23" s="12" t="s">
        <v>40</v>
      </c>
      <c r="B23" s="3" t="s">
        <v>20</v>
      </c>
      <c r="C23" s="2" t="s">
        <v>19</v>
      </c>
      <c r="D23" s="2"/>
      <c r="E23" s="2">
        <v>30.968299999999999</v>
      </c>
      <c r="F23" s="2">
        <v>30.511900000000001</v>
      </c>
      <c r="G23" s="13">
        <f t="shared" si="0"/>
        <v>-0.45639999999999858</v>
      </c>
    </row>
    <row r="24" spans="1:7" ht="24.95" customHeight="1" x14ac:dyDescent="0.15">
      <c r="A24" s="12" t="s">
        <v>41</v>
      </c>
      <c r="B24" s="3" t="s">
        <v>21</v>
      </c>
      <c r="C24" s="2" t="s">
        <v>19</v>
      </c>
      <c r="D24" s="2"/>
      <c r="E24" s="2">
        <v>52.212499999999999</v>
      </c>
      <c r="F24" s="2">
        <v>50.741700000000002</v>
      </c>
      <c r="G24" s="13">
        <f t="shared" si="0"/>
        <v>-1.470799999999997</v>
      </c>
    </row>
    <row r="25" spans="1:7" s="6" customFormat="1" ht="24.95" customHeight="1" x14ac:dyDescent="0.15">
      <c r="A25" s="10"/>
      <c r="B25" s="5" t="s">
        <v>22</v>
      </c>
      <c r="C25" s="2" t="s">
        <v>10</v>
      </c>
      <c r="D25" s="2" t="s">
        <v>79</v>
      </c>
      <c r="E25" s="4">
        <v>6</v>
      </c>
      <c r="F25" s="4">
        <v>6</v>
      </c>
      <c r="G25" s="11">
        <f t="shared" si="0"/>
        <v>0</v>
      </c>
    </row>
    <row r="26" spans="1:7" ht="24.95" customHeight="1" x14ac:dyDescent="0.15">
      <c r="A26" s="12" t="s">
        <v>53</v>
      </c>
      <c r="B26" s="3" t="s">
        <v>42</v>
      </c>
      <c r="C26" s="2" t="s">
        <v>43</v>
      </c>
      <c r="D26" s="2" t="s">
        <v>90</v>
      </c>
      <c r="E26" s="2">
        <v>6</v>
      </c>
      <c r="F26" s="2">
        <v>6</v>
      </c>
      <c r="G26" s="13">
        <f t="shared" si="0"/>
        <v>0</v>
      </c>
    </row>
    <row r="27" spans="1:7" ht="24.95" customHeight="1" x14ac:dyDescent="0.15">
      <c r="A27" s="12" t="s">
        <v>54</v>
      </c>
      <c r="B27" s="3" t="s">
        <v>55</v>
      </c>
      <c r="C27" s="2" t="s">
        <v>43</v>
      </c>
      <c r="D27" s="2" t="s">
        <v>90</v>
      </c>
      <c r="E27" s="2">
        <v>6</v>
      </c>
      <c r="F27" s="2">
        <v>6</v>
      </c>
      <c r="G27" s="13">
        <f t="shared" si="0"/>
        <v>0</v>
      </c>
    </row>
    <row r="28" spans="1:7" s="6" customFormat="1" ht="24.95" customHeight="1" x14ac:dyDescent="0.15">
      <c r="A28" s="10"/>
      <c r="B28" s="5" t="s">
        <v>23</v>
      </c>
      <c r="C28" s="2" t="s">
        <v>10</v>
      </c>
      <c r="D28" s="2" t="s">
        <v>79</v>
      </c>
      <c r="E28" s="4">
        <v>378.30020000000002</v>
      </c>
      <c r="F28" s="4">
        <v>370.90730000000002</v>
      </c>
      <c r="G28" s="11">
        <f t="shared" si="0"/>
        <v>-7.3928999999999974</v>
      </c>
    </row>
    <row r="29" spans="1:7" ht="24.95" customHeight="1" x14ac:dyDescent="0.15">
      <c r="A29" s="12" t="s">
        <v>56</v>
      </c>
      <c r="B29" s="3" t="s">
        <v>24</v>
      </c>
      <c r="C29" s="2" t="s">
        <v>10</v>
      </c>
      <c r="D29" s="2" t="s">
        <v>79</v>
      </c>
      <c r="E29" s="2">
        <v>199.43270000000001</v>
      </c>
      <c r="F29" s="2">
        <v>196.34800000000001</v>
      </c>
      <c r="G29" s="13">
        <f t="shared" si="0"/>
        <v>-3.084699999999998</v>
      </c>
    </row>
    <row r="30" spans="1:7" ht="24.95" customHeight="1" x14ac:dyDescent="0.15">
      <c r="A30" s="12" t="s">
        <v>57</v>
      </c>
      <c r="B30" s="3" t="s">
        <v>58</v>
      </c>
      <c r="C30" s="2" t="s">
        <v>10</v>
      </c>
      <c r="D30" s="2" t="s">
        <v>79</v>
      </c>
      <c r="E30" s="2">
        <v>109.2713</v>
      </c>
      <c r="F30" s="2">
        <v>107.4716</v>
      </c>
      <c r="G30" s="13">
        <f t="shared" si="0"/>
        <v>-1.7997000000000014</v>
      </c>
    </row>
    <row r="31" spans="1:7" ht="24.95" customHeight="1" x14ac:dyDescent="0.15">
      <c r="A31" s="12" t="s">
        <v>44</v>
      </c>
      <c r="B31" s="3" t="s">
        <v>25</v>
      </c>
      <c r="C31" s="2" t="s">
        <v>10</v>
      </c>
      <c r="D31" s="2" t="s">
        <v>79</v>
      </c>
      <c r="E31" s="2">
        <v>72.399799999999999</v>
      </c>
      <c r="F31" s="2">
        <v>71.160300000000007</v>
      </c>
      <c r="G31" s="13">
        <f t="shared" si="0"/>
        <v>-1.2394999999999925</v>
      </c>
    </row>
    <row r="32" spans="1:7" s="6" customFormat="1" ht="24.95" customHeight="1" x14ac:dyDescent="0.15">
      <c r="A32" s="12" t="s">
        <v>45</v>
      </c>
      <c r="B32" s="3" t="s">
        <v>26</v>
      </c>
      <c r="C32" s="2" t="s">
        <v>10</v>
      </c>
      <c r="D32" s="2" t="s">
        <v>79</v>
      </c>
      <c r="E32" s="2">
        <v>2.4346999999999999</v>
      </c>
      <c r="F32" s="2">
        <v>2.3892000000000002</v>
      </c>
      <c r="G32" s="13">
        <f t="shared" si="0"/>
        <v>-4.5499999999999652E-2</v>
      </c>
    </row>
    <row r="33" spans="1:7" ht="24.95" customHeight="1" x14ac:dyDescent="0.15">
      <c r="A33" s="12" t="s">
        <v>46</v>
      </c>
      <c r="B33" s="3" t="s">
        <v>27</v>
      </c>
      <c r="C33" s="2" t="s">
        <v>10</v>
      </c>
      <c r="D33" s="2" t="s">
        <v>79</v>
      </c>
      <c r="E33" s="2">
        <v>15.3269</v>
      </c>
      <c r="F33" s="2">
        <v>15.3269</v>
      </c>
      <c r="G33" s="13">
        <f t="shared" si="0"/>
        <v>0</v>
      </c>
    </row>
    <row r="34" spans="1:7" ht="24.95" customHeight="1" x14ac:dyDescent="0.15">
      <c r="A34" s="12" t="s">
        <v>59</v>
      </c>
      <c r="B34" s="3" t="s">
        <v>28</v>
      </c>
      <c r="C34" s="2" t="s">
        <v>10</v>
      </c>
      <c r="D34" s="2" t="s">
        <v>79</v>
      </c>
      <c r="E34" s="2">
        <v>148.20750000000001</v>
      </c>
      <c r="F34" s="2">
        <v>144.5796</v>
      </c>
      <c r="G34" s="13">
        <f t="shared" si="0"/>
        <v>-3.627900000000011</v>
      </c>
    </row>
    <row r="35" spans="1:7" s="6" customFormat="1" ht="24.95" customHeight="1" x14ac:dyDescent="0.15">
      <c r="A35" s="12" t="s">
        <v>91</v>
      </c>
      <c r="B35" s="3" t="s">
        <v>92</v>
      </c>
      <c r="C35" s="2" t="s">
        <v>10</v>
      </c>
      <c r="D35" s="2" t="s">
        <v>79</v>
      </c>
      <c r="E35" s="2">
        <v>59.105400000000003</v>
      </c>
      <c r="F35" s="2">
        <v>57.527000000000001</v>
      </c>
      <c r="G35" s="13">
        <f t="shared" si="0"/>
        <v>-1.578400000000002</v>
      </c>
    </row>
    <row r="36" spans="1:7" ht="24.95" customHeight="1" x14ac:dyDescent="0.15">
      <c r="A36" s="12" t="s">
        <v>63</v>
      </c>
      <c r="B36" s="3" t="s">
        <v>69</v>
      </c>
      <c r="C36" s="2" t="s">
        <v>10</v>
      </c>
      <c r="D36" s="2" t="s">
        <v>79</v>
      </c>
      <c r="E36" s="2">
        <v>83.834199999999996</v>
      </c>
      <c r="F36" s="2">
        <v>81.905000000000001</v>
      </c>
      <c r="G36" s="13">
        <f t="shared" si="0"/>
        <v>-1.9291999999999945</v>
      </c>
    </row>
    <row r="37" spans="1:7" ht="24.95" customHeight="1" x14ac:dyDescent="0.15">
      <c r="A37" s="12" t="s">
        <v>64</v>
      </c>
      <c r="B37" s="3" t="s">
        <v>60</v>
      </c>
      <c r="C37" s="2" t="s">
        <v>10</v>
      </c>
      <c r="D37" s="2" t="s">
        <v>79</v>
      </c>
      <c r="E37" s="2">
        <v>5.2679</v>
      </c>
      <c r="F37" s="2">
        <v>5.1475999999999997</v>
      </c>
      <c r="G37" s="13">
        <f t="shared" si="0"/>
        <v>-0.1203000000000003</v>
      </c>
    </row>
    <row r="38" spans="1:7" ht="24.95" customHeight="1" x14ac:dyDescent="0.15">
      <c r="A38" s="12" t="s">
        <v>93</v>
      </c>
      <c r="B38" s="3" t="s">
        <v>94</v>
      </c>
      <c r="C38" s="2" t="s">
        <v>10</v>
      </c>
      <c r="D38" s="2" t="s">
        <v>79</v>
      </c>
      <c r="E38" s="2">
        <v>10.344200000000001</v>
      </c>
      <c r="F38" s="2">
        <v>10.061999999999999</v>
      </c>
      <c r="G38" s="13">
        <f t="shared" si="0"/>
        <v>-0.28220000000000134</v>
      </c>
    </row>
    <row r="39" spans="1:7" ht="24.95" customHeight="1" x14ac:dyDescent="0.15">
      <c r="A39" s="12" t="s">
        <v>95</v>
      </c>
      <c r="B39" s="3" t="s">
        <v>96</v>
      </c>
      <c r="C39" s="2" t="s">
        <v>10</v>
      </c>
      <c r="D39" s="2" t="s">
        <v>79</v>
      </c>
      <c r="E39" s="2">
        <v>10.344200000000001</v>
      </c>
      <c r="F39" s="2">
        <v>10.061999999999999</v>
      </c>
      <c r="G39" s="13">
        <f t="shared" si="0"/>
        <v>-0.28220000000000134</v>
      </c>
    </row>
    <row r="40" spans="1:7" ht="24.95" customHeight="1" x14ac:dyDescent="0.15">
      <c r="A40" s="12" t="s">
        <v>65</v>
      </c>
      <c r="B40" s="3" t="s">
        <v>66</v>
      </c>
      <c r="C40" s="2" t="s">
        <v>10</v>
      </c>
      <c r="D40" s="2" t="s">
        <v>79</v>
      </c>
      <c r="E40" s="2">
        <v>6.1836000000000002</v>
      </c>
      <c r="F40" s="2">
        <v>6.1836000000000002</v>
      </c>
      <c r="G40" s="13">
        <f t="shared" si="0"/>
        <v>0</v>
      </c>
    </row>
    <row r="41" spans="1:7" ht="24.95" customHeight="1" x14ac:dyDescent="0.15">
      <c r="A41" s="12" t="s">
        <v>70</v>
      </c>
      <c r="B41" s="3" t="s">
        <v>71</v>
      </c>
      <c r="C41" s="2" t="s">
        <v>14</v>
      </c>
      <c r="D41" s="2" t="s">
        <v>79</v>
      </c>
      <c r="E41" s="2">
        <v>6.1836000000000002</v>
      </c>
      <c r="F41" s="2">
        <v>6.1836000000000002</v>
      </c>
      <c r="G41" s="13">
        <f t="shared" si="0"/>
        <v>0</v>
      </c>
    </row>
    <row r="42" spans="1:7" ht="24.95" customHeight="1" x14ac:dyDescent="0.15">
      <c r="A42" s="12" t="s">
        <v>61</v>
      </c>
      <c r="B42" s="3" t="s">
        <v>29</v>
      </c>
      <c r="C42" s="2" t="s">
        <v>10</v>
      </c>
      <c r="D42" s="2" t="s">
        <v>79</v>
      </c>
      <c r="E42" s="2">
        <v>14.132199999999999</v>
      </c>
      <c r="F42" s="2">
        <v>13.7341</v>
      </c>
      <c r="G42" s="13">
        <f t="shared" si="0"/>
        <v>-0.39809999999999945</v>
      </c>
    </row>
    <row r="43" spans="1:7" s="6" customFormat="1" ht="24.95" customHeight="1" x14ac:dyDescent="0.15">
      <c r="A43" s="10"/>
      <c r="B43" s="5" t="s">
        <v>30</v>
      </c>
      <c r="C43" s="2" t="s">
        <v>10</v>
      </c>
      <c r="D43" s="2" t="s">
        <v>79</v>
      </c>
      <c r="E43" s="4">
        <v>195.8433</v>
      </c>
      <c r="F43" s="4">
        <v>190.49799999999999</v>
      </c>
      <c r="G43" s="11">
        <f t="shared" si="0"/>
        <v>-5.3453000000000088</v>
      </c>
    </row>
    <row r="44" spans="1:7" s="6" customFormat="1" ht="24.95" customHeight="1" x14ac:dyDescent="0.15">
      <c r="A44" s="12" t="s">
        <v>62</v>
      </c>
      <c r="B44" s="3" t="s">
        <v>31</v>
      </c>
      <c r="C44" s="2" t="s">
        <v>10</v>
      </c>
      <c r="D44" s="2" t="s">
        <v>79</v>
      </c>
      <c r="E44" s="2">
        <v>195.8433</v>
      </c>
      <c r="F44" s="2">
        <v>190.49799999999999</v>
      </c>
      <c r="G44" s="13">
        <f t="shared" si="0"/>
        <v>-5.3453000000000088</v>
      </c>
    </row>
    <row r="45" spans="1:7" s="6" customFormat="1" ht="24.95" customHeight="1" x14ac:dyDescent="0.15">
      <c r="A45" s="12" t="s">
        <v>97</v>
      </c>
      <c r="B45" s="3" t="s">
        <v>98</v>
      </c>
      <c r="C45" s="2" t="s">
        <v>10</v>
      </c>
      <c r="D45" s="2" t="s">
        <v>79</v>
      </c>
      <c r="E45" s="2">
        <v>0</v>
      </c>
      <c r="F45" s="2">
        <v>0</v>
      </c>
      <c r="G45" s="13">
        <f t="shared" si="0"/>
        <v>0</v>
      </c>
    </row>
    <row r="46" spans="1:7" s="6" customFormat="1" ht="24.95" customHeight="1" thickBot="1" x14ac:dyDescent="0.2">
      <c r="A46" s="14"/>
      <c r="B46" s="15" t="s">
        <v>32</v>
      </c>
      <c r="C46" s="20" t="s">
        <v>10</v>
      </c>
      <c r="D46" s="20" t="s">
        <v>79</v>
      </c>
      <c r="E46" s="16">
        <v>4113.1905999999999</v>
      </c>
      <c r="F46" s="16">
        <v>4000.9249</v>
      </c>
      <c r="G46" s="17">
        <f t="shared" si="0"/>
        <v>-112.26569999999992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4" type="noConversion"/>
  <printOptions horizontalCentered="1"/>
  <pageMargins left="0.59055118110236227" right="0.39370078740157483" top="0.78740157480314965" bottom="0.59055118110236227" header="0.51181102362204722" footer="0.31496062992125984"/>
  <pageSetup paperSize="9" scale="95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省道S224线蕉岭麻坑至北方段</vt:lpstr>
      <vt:lpstr>省道S224线蕉岭麻坑至北方段!Print_Area</vt:lpstr>
      <vt:lpstr>省道S224线蕉岭麻坑至北方段!Print_Titles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李月明</cp:lastModifiedBy>
  <cp:lastPrinted>2024-04-07T09:21:48Z</cp:lastPrinted>
  <dcterms:created xsi:type="dcterms:W3CDTF">2022-09-05T13:09:00Z</dcterms:created>
  <dcterms:modified xsi:type="dcterms:W3CDTF">2024-04-07T09:21:49Z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2052-11.1.0.13703</vt:lpwstr>
  </property>
</Properties>
</file>