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82线高州根子元坝至白坭坳段" sheetId="2" r:id="rId1"/>
  </sheets>
  <definedNames>
    <definedName name="_xlnm.Print_Titles" localSheetId="0">省道S282线高州根子元坝至白坭坳段!$3:$4</definedName>
  </definedNames>
  <calcPr calcId="145621"/>
  <oleSize ref="A1:G59"/>
</workbook>
</file>

<file path=xl/sharedStrings.xml><?xml version="1.0" encoding="utf-8"?>
<sst xmlns="http://schemas.openxmlformats.org/spreadsheetml/2006/main" count="116" uniqueCount="115">
  <si>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</si>
  <si>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</si>
  <si>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</si>
  <si>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</si>
  <si>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</si>
  <si>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</si>
  <si>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</si>
  <si>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</si>
  <si>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</si>
  <si>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</si>
  <si>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</si>
  <si>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</si>
  <si>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排水工程</t>
  </si>
  <si>
    <t>边沟</t>
  </si>
  <si>
    <t>其他排水工程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</si>
  <si>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</si>
  <si>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</si>
  <si>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</si>
  <si>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</si>
  <si>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</si>
  <si>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</si>
  <si>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</si>
  <si>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</si>
  <si>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</si>
  <si>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</si>
  <si>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</si>
  <si>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</si>
  <si>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</si>
  <si>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</si>
  <si>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</si>
  <si>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</si>
  <si>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</si>
  <si>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101</t>
  </si>
  <si>
    <t>102</t>
  </si>
  <si>
    <t>10205</t>
  </si>
  <si>
    <t>特殊路基处理</t>
  </si>
  <si>
    <t>10206</t>
  </si>
  <si>
    <t>1020601</t>
  </si>
  <si>
    <t>1020607</t>
  </si>
  <si>
    <t>10207</t>
  </si>
  <si>
    <t>1020701</t>
  </si>
  <si>
    <t>一般边坡防护与加固</t>
  </si>
  <si>
    <t>110</t>
  </si>
  <si>
    <t>11001</t>
  </si>
  <si>
    <t>11002</t>
  </si>
  <si>
    <t>301</t>
  </si>
  <si>
    <t>30101</t>
  </si>
  <si>
    <t>30102</t>
  </si>
  <si>
    <t>30103</t>
  </si>
  <si>
    <t>30104</t>
  </si>
  <si>
    <t>30105</t>
  </si>
  <si>
    <t>303</t>
  </si>
  <si>
    <t>307</t>
  </si>
  <si>
    <t>工程保通管理费</t>
  </si>
  <si>
    <t>30701</t>
  </si>
  <si>
    <t>保通便道管理费</t>
  </si>
  <si>
    <t>308</t>
  </si>
  <si>
    <t>401</t>
  </si>
  <si>
    <t>10103</t>
  </si>
  <si>
    <t>其他临时工程</t>
  </si>
  <si>
    <t>1010304</t>
  </si>
  <si>
    <t>临时交通组织设施</t>
  </si>
  <si>
    <t>10201</t>
  </si>
  <si>
    <t>场地清理</t>
  </si>
  <si>
    <t>1020102</t>
  </si>
  <si>
    <t>挖除旧路面</t>
  </si>
  <si>
    <t>1020103</t>
  </si>
  <si>
    <t>拆除旧建筑物、构筑物</t>
  </si>
  <si>
    <t>10202</t>
  </si>
  <si>
    <t>路基挖方</t>
  </si>
  <si>
    <t>1020201</t>
  </si>
  <si>
    <t>挖土方</t>
  </si>
  <si>
    <t>1020503</t>
  </si>
  <si>
    <t>其他处理（路堤边坡修复）</t>
  </si>
  <si>
    <t>1020603</t>
  </si>
  <si>
    <t>截水沟</t>
  </si>
  <si>
    <t>1020604</t>
  </si>
  <si>
    <t>急流槽</t>
  </si>
  <si>
    <t>103</t>
  </si>
  <si>
    <t>路面工程</t>
  </si>
  <si>
    <t>10302</t>
  </si>
  <si>
    <t>水泥混凝土路面</t>
  </si>
  <si>
    <t>1030203</t>
  </si>
  <si>
    <t>基层</t>
  </si>
  <si>
    <t>1030204</t>
  </si>
  <si>
    <t>面层</t>
  </si>
  <si>
    <t>104</t>
  </si>
  <si>
    <t>桥梁涵洞工程</t>
  </si>
  <si>
    <t>10401</t>
  </si>
  <si>
    <t>涵洞工程</t>
  </si>
  <si>
    <t>1040101</t>
  </si>
  <si>
    <t>管涵（1-0.75m）</t>
  </si>
  <si>
    <t>107</t>
  </si>
  <si>
    <t>交通工程及沿线设施</t>
  </si>
  <si>
    <t>10701</t>
  </si>
  <si>
    <t>交通安全设施</t>
  </si>
  <si>
    <t>1070101</t>
  </si>
  <si>
    <t>主线路基段</t>
  </si>
  <si>
    <t>201</t>
  </si>
  <si>
    <t>土地使用费</t>
  </si>
  <si>
    <t>20102</t>
  </si>
  <si>
    <t>临时用地</t>
  </si>
  <si>
    <t>30303</t>
  </si>
  <si>
    <t>勘察设计费</t>
  </si>
  <si>
    <t>3030301</t>
  </si>
  <si>
    <t>勘察费</t>
  </si>
  <si>
    <t>3030302</t>
  </si>
  <si>
    <t>设计费（含预算编制费）</t>
  </si>
  <si>
    <t>30304</t>
  </si>
  <si>
    <t>招标文件及标底编制费</t>
  </si>
  <si>
    <t>3030401</t>
  </si>
  <si>
    <t>施工招标文件及标底编制费</t>
  </si>
  <si>
    <t>30305</t>
  </si>
  <si>
    <t>三级清单编制费</t>
  </si>
  <si>
    <t>省道S282线高州根子元坝至白坭坳段灾毁恢复重建工程方案设计概算审查表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</si>
</sst>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4.5" style="1" customWidth="1"/>
  </cols>
  <sheetData>
    <row r="1" spans="1:7" s="3" customFormat="1" ht="24.95" customHeight="1" x14ac:dyDescent="0.15">
      <c r="A1" s="35" t="s">
        <v>6</v>
      </c>
      <c r="B1" s="35"/>
      <c r="C1" s="35"/>
      <c r="D1" s="4"/>
      <c r="E1" s="5"/>
      <c r="F1" s="5"/>
      <c r="G1" s="5"/>
    </row>
    <row r="2" spans="1:7" ht="35.1" customHeight="1" thickBot="1" x14ac:dyDescent="0.2">
      <c r="A2" s="36" t="s">
        <v>114</v>
      </c>
      <c r="B2" s="37"/>
      <c r="C2" s="37"/>
      <c r="D2" s="37"/>
      <c r="E2" s="37"/>
      <c r="F2" s="37"/>
      <c r="G2" s="37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17" t="s">
        <v>4</v>
      </c>
      <c r="F3" s="17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18" t="s">
        <v>5</v>
      </c>
      <c r="F4" s="18" t="s">
        <v>5</v>
      </c>
      <c r="G4" s="34"/>
    </row>
    <row r="5" spans="1:7" s="14" customFormat="1" ht="20.100000000000001" customHeight="1" x14ac:dyDescent="0.15">
      <c r="A5" s="21"/>
      <c r="B5" s="19"/>
      <c r="C5" s="19"/>
      <c r="D5" s="20" t="s">
        <v>9</v>
      </c>
      <c r="E5" s="25">
        <v>1138.2814000000001</v>
      </c>
      <c r="F5" s="25">
        <v>940.85</v>
      </c>
      <c r="G5" s="26">
        <f>F5-E5</f>
        <v>-197.43140000000005</v>
      </c>
    </row>
    <row r="6" spans="1:7" s="14" customFormat="1" ht="20.100000000000001" customHeight="1" x14ac:dyDescent="0.15">
      <c r="A6" s="21" t="s">
        <v>32</v>
      </c>
      <c r="B6" s="19"/>
      <c r="C6" s="19"/>
      <c r="D6" s="19" t="s">
        <v>10</v>
      </c>
      <c r="E6" s="6">
        <v>66.510599999999997</v>
      </c>
      <c r="F6" s="6">
        <v>31.1938</v>
      </c>
      <c r="G6" s="7">
        <f t="shared" ref="G6:G57" si="0">F6-E6</f>
        <v>-35.316800000000001</v>
      </c>
    </row>
    <row r="7" spans="1:7" s="14" customFormat="1" ht="20.100000000000001" customHeight="1" x14ac:dyDescent="0.15">
      <c r="A7" s="21"/>
      <c r="B7" s="19" t="s">
        <v>58</v>
      </c>
      <c r="C7" s="19"/>
      <c r="D7" s="19" t="s">
        <v>59</v>
      </c>
      <c r="E7" s="6">
        <v>66.510599999999997</v>
      </c>
      <c r="F7" s="6">
        <v>31.1938</v>
      </c>
      <c r="G7" s="7">
        <f t="shared" si="0"/>
        <v>-35.316800000000001</v>
      </c>
    </row>
    <row r="8" spans="1:7" s="14" customFormat="1" ht="20.100000000000001" customHeight="1" x14ac:dyDescent="0.15">
      <c r="A8" s="21"/>
      <c r="B8" s="19"/>
      <c r="C8" s="19" t="s">
        <v>60</v>
      </c>
      <c r="D8" s="19" t="s">
        <v>61</v>
      </c>
      <c r="E8" s="6">
        <v>66.510599999999997</v>
      </c>
      <c r="F8" s="6">
        <v>31.1938</v>
      </c>
      <c r="G8" s="7">
        <f t="shared" si="0"/>
        <v>-35.316800000000001</v>
      </c>
    </row>
    <row r="9" spans="1:7" s="14" customFormat="1" ht="20.100000000000001" customHeight="1" x14ac:dyDescent="0.15">
      <c r="A9" s="21" t="s">
        <v>33</v>
      </c>
      <c r="B9" s="19"/>
      <c r="C9" s="19"/>
      <c r="D9" s="19" t="s">
        <v>11</v>
      </c>
      <c r="E9" s="6">
        <v>899.96159999999998</v>
      </c>
      <c r="F9" s="6">
        <v>779.65089999999998</v>
      </c>
      <c r="G9" s="7">
        <f t="shared" si="0"/>
        <v>-120.3107</v>
      </c>
    </row>
    <row r="10" spans="1:7" s="14" customFormat="1" ht="20.100000000000001" customHeight="1" x14ac:dyDescent="0.15">
      <c r="A10" s="21"/>
      <c r="B10" s="19" t="s">
        <v>62</v>
      </c>
      <c r="C10" s="19"/>
      <c r="D10" s="19" t="s">
        <v>63</v>
      </c>
      <c r="E10" s="6">
        <v>12.150600000000001</v>
      </c>
      <c r="F10" s="15">
        <v>11.702400000000001</v>
      </c>
      <c r="G10" s="7">
        <f t="shared" si="0"/>
        <v>-0.44819999999999993</v>
      </c>
    </row>
    <row r="11" spans="1:7" s="14" customFormat="1" ht="20.100000000000001" customHeight="1" x14ac:dyDescent="0.15">
      <c r="A11" s="21"/>
      <c r="B11" s="19"/>
      <c r="C11" s="19" t="s">
        <v>64</v>
      </c>
      <c r="D11" s="19" t="s">
        <v>65</v>
      </c>
      <c r="E11" s="15">
        <v>6.6003999999999996</v>
      </c>
      <c r="F11" s="15">
        <v>6.2962999999999996</v>
      </c>
      <c r="G11" s="16">
        <f t="shared" si="0"/>
        <v>-0.30410000000000004</v>
      </c>
    </row>
    <row r="12" spans="1:7" s="14" customFormat="1" ht="20.100000000000001" customHeight="1" x14ac:dyDescent="0.15">
      <c r="A12" s="21"/>
      <c r="B12" s="19"/>
      <c r="C12" s="19" t="s">
        <v>66</v>
      </c>
      <c r="D12" s="19" t="s">
        <v>67</v>
      </c>
      <c r="E12" s="6">
        <v>5.5502000000000002</v>
      </c>
      <c r="F12" s="6">
        <v>5.4061000000000003</v>
      </c>
      <c r="G12" s="7">
        <f t="shared" si="0"/>
        <v>-0.14409999999999989</v>
      </c>
    </row>
    <row r="13" spans="1:7" s="14" customFormat="1" ht="20.100000000000001" customHeight="1" x14ac:dyDescent="0.15">
      <c r="A13" s="21"/>
      <c r="B13" s="19" t="s">
        <v>68</v>
      </c>
      <c r="C13" s="19"/>
      <c r="D13" s="19" t="s">
        <v>69</v>
      </c>
      <c r="E13" s="6">
        <v>1.0196000000000001</v>
      </c>
      <c r="F13" s="6">
        <v>0.95409999999999995</v>
      </c>
      <c r="G13" s="7">
        <f t="shared" si="0"/>
        <v>-6.5500000000000114E-2</v>
      </c>
    </row>
    <row r="14" spans="1:7" s="14" customFormat="1" ht="20.100000000000001" customHeight="1" x14ac:dyDescent="0.15">
      <c r="A14" s="21"/>
      <c r="B14" s="19"/>
      <c r="C14" s="19" t="s">
        <v>70</v>
      </c>
      <c r="D14" s="19" t="s">
        <v>71</v>
      </c>
      <c r="E14" s="6">
        <v>1.0196000000000001</v>
      </c>
      <c r="F14" s="6">
        <v>0.95409999999999995</v>
      </c>
      <c r="G14" s="7">
        <f t="shared" si="0"/>
        <v>-6.5500000000000114E-2</v>
      </c>
    </row>
    <row r="15" spans="1:7" s="14" customFormat="1" ht="20.100000000000001" customHeight="1" x14ac:dyDescent="0.15">
      <c r="A15" s="21"/>
      <c r="B15" s="19" t="s">
        <v>34</v>
      </c>
      <c r="C15" s="19"/>
      <c r="D15" s="19" t="s">
        <v>35</v>
      </c>
      <c r="E15" s="6">
        <v>52.494700000000002</v>
      </c>
      <c r="F15" s="6">
        <v>52.209000000000003</v>
      </c>
      <c r="G15" s="7">
        <f t="shared" si="0"/>
        <v>-0.28569999999999851</v>
      </c>
    </row>
    <row r="16" spans="1:7" s="14" customFormat="1" ht="20.100000000000001" customHeight="1" x14ac:dyDescent="0.15">
      <c r="A16" s="21"/>
      <c r="B16" s="19"/>
      <c r="C16" s="19" t="s">
        <v>72</v>
      </c>
      <c r="D16" s="19" t="s">
        <v>73</v>
      </c>
      <c r="E16" s="6">
        <v>52.494700000000002</v>
      </c>
      <c r="F16" s="6">
        <v>52.209000000000003</v>
      </c>
      <c r="G16" s="7">
        <f t="shared" si="0"/>
        <v>-0.28569999999999851</v>
      </c>
    </row>
    <row r="17" spans="1:7" s="14" customFormat="1" ht="20.100000000000001" customHeight="1" x14ac:dyDescent="0.15">
      <c r="A17" s="21"/>
      <c r="B17" s="19" t="s">
        <v>36</v>
      </c>
      <c r="C17" s="19"/>
      <c r="D17" s="19" t="s">
        <v>12</v>
      </c>
      <c r="E17" s="6">
        <v>57.9893</v>
      </c>
      <c r="F17" s="6">
        <v>57.617699999999999</v>
      </c>
      <c r="G17" s="7">
        <f t="shared" si="0"/>
        <v>-0.37160000000000082</v>
      </c>
    </row>
    <row r="18" spans="1:7" s="14" customFormat="1" ht="20.100000000000001" customHeight="1" x14ac:dyDescent="0.15">
      <c r="A18" s="21"/>
      <c r="B18" s="19"/>
      <c r="C18" s="19" t="s">
        <v>37</v>
      </c>
      <c r="D18" s="19" t="s">
        <v>13</v>
      </c>
      <c r="E18" s="6">
        <v>48.868099999999998</v>
      </c>
      <c r="F18" s="15">
        <v>48.600099999999998</v>
      </c>
      <c r="G18" s="7">
        <f t="shared" si="0"/>
        <v>-0.26800000000000068</v>
      </c>
    </row>
    <row r="19" spans="1:7" s="14" customFormat="1" ht="20.100000000000001" customHeight="1" x14ac:dyDescent="0.15">
      <c r="A19" s="21"/>
      <c r="B19" s="19"/>
      <c r="C19" s="19" t="s">
        <v>74</v>
      </c>
      <c r="D19" s="19" t="s">
        <v>75</v>
      </c>
      <c r="E19" s="6">
        <v>0.96289999999999998</v>
      </c>
      <c r="F19" s="6">
        <v>0.95750000000000002</v>
      </c>
      <c r="G19" s="7">
        <f t="shared" si="0"/>
        <v>-5.3999999999999604E-3</v>
      </c>
    </row>
    <row r="20" spans="1:7" s="14" customFormat="1" ht="20.100000000000001" customHeight="1" x14ac:dyDescent="0.15">
      <c r="A20" s="21"/>
      <c r="B20" s="19"/>
      <c r="C20" s="19" t="s">
        <v>76</v>
      </c>
      <c r="D20" s="19" t="s">
        <v>77</v>
      </c>
      <c r="E20" s="6">
        <v>6.3513000000000002</v>
      </c>
      <c r="F20" s="6">
        <v>6.3122999999999996</v>
      </c>
      <c r="G20" s="7">
        <f t="shared" si="0"/>
        <v>-3.900000000000059E-2</v>
      </c>
    </row>
    <row r="21" spans="1:7" s="14" customFormat="1" ht="20.100000000000001" customHeight="1" x14ac:dyDescent="0.15">
      <c r="A21" s="21"/>
      <c r="B21" s="19"/>
      <c r="C21" s="19" t="s">
        <v>38</v>
      </c>
      <c r="D21" s="19" t="s">
        <v>14</v>
      </c>
      <c r="E21" s="6">
        <v>1.8069999999999999</v>
      </c>
      <c r="F21" s="6">
        <v>1.7478</v>
      </c>
      <c r="G21" s="7">
        <f t="shared" si="0"/>
        <v>-5.9199999999999919E-2</v>
      </c>
    </row>
    <row r="22" spans="1:7" s="14" customFormat="1" ht="20.100000000000001" customHeight="1" x14ac:dyDescent="0.15">
      <c r="A22" s="21"/>
      <c r="B22" s="19" t="s">
        <v>39</v>
      </c>
      <c r="C22" s="19"/>
      <c r="D22" s="19" t="s">
        <v>15</v>
      </c>
      <c r="E22" s="6">
        <v>776.30740000000003</v>
      </c>
      <c r="F22" s="6">
        <v>657.16769999999997</v>
      </c>
      <c r="G22" s="7">
        <f t="shared" si="0"/>
        <v>-119.13970000000006</v>
      </c>
    </row>
    <row r="23" spans="1:7" s="14" customFormat="1" ht="20.100000000000001" customHeight="1" x14ac:dyDescent="0.15">
      <c r="A23" s="21"/>
      <c r="B23" s="19"/>
      <c r="C23" s="19" t="s">
        <v>40</v>
      </c>
      <c r="D23" s="19" t="s">
        <v>41</v>
      </c>
      <c r="E23" s="6">
        <v>776.30740000000003</v>
      </c>
      <c r="F23" s="6">
        <v>657.16769999999997</v>
      </c>
      <c r="G23" s="7">
        <f t="shared" si="0"/>
        <v>-119.13970000000006</v>
      </c>
    </row>
    <row r="24" spans="1:7" s="14" customFormat="1" ht="20.100000000000001" customHeight="1" x14ac:dyDescent="0.15">
      <c r="A24" s="21" t="s">
        <v>78</v>
      </c>
      <c r="B24" s="19"/>
      <c r="C24" s="19"/>
      <c r="D24" s="19" t="s">
        <v>79</v>
      </c>
      <c r="E24" s="6">
        <v>53.110700000000001</v>
      </c>
      <c r="F24" s="6">
        <v>39.520800000000001</v>
      </c>
      <c r="G24" s="7">
        <f t="shared" si="0"/>
        <v>-13.5899</v>
      </c>
    </row>
    <row r="25" spans="1:7" s="14" customFormat="1" ht="20.100000000000001" customHeight="1" x14ac:dyDescent="0.15">
      <c r="A25" s="21"/>
      <c r="B25" s="19" t="s">
        <v>80</v>
      </c>
      <c r="C25" s="19"/>
      <c r="D25" s="19" t="s">
        <v>81</v>
      </c>
      <c r="E25" s="6">
        <v>53.110700000000001</v>
      </c>
      <c r="F25" s="6">
        <v>39.520800000000001</v>
      </c>
      <c r="G25" s="7">
        <f t="shared" si="0"/>
        <v>-13.5899</v>
      </c>
    </row>
    <row r="26" spans="1:7" s="14" customFormat="1" ht="20.100000000000001" customHeight="1" x14ac:dyDescent="0.15">
      <c r="A26" s="21"/>
      <c r="B26" s="19"/>
      <c r="C26" s="19" t="s">
        <v>82</v>
      </c>
      <c r="D26" s="19" t="s">
        <v>83</v>
      </c>
      <c r="E26" s="6">
        <v>20.2529</v>
      </c>
      <c r="F26" s="15">
        <v>10.703900000000001</v>
      </c>
      <c r="G26" s="7">
        <f t="shared" si="0"/>
        <v>-9.5489999999999995</v>
      </c>
    </row>
    <row r="27" spans="1:7" s="14" customFormat="1" ht="20.100000000000001" customHeight="1" x14ac:dyDescent="0.15">
      <c r="A27" s="21"/>
      <c r="B27" s="19"/>
      <c r="C27" s="19" t="s">
        <v>84</v>
      </c>
      <c r="D27" s="19" t="s">
        <v>85</v>
      </c>
      <c r="E27" s="6">
        <v>32.857799999999997</v>
      </c>
      <c r="F27" s="6">
        <v>28.8169</v>
      </c>
      <c r="G27" s="7">
        <f t="shared" si="0"/>
        <v>-4.040899999999997</v>
      </c>
    </row>
    <row r="28" spans="1:7" s="14" customFormat="1" ht="20.100000000000001" customHeight="1" x14ac:dyDescent="0.15">
      <c r="A28" s="21" t="s">
        <v>86</v>
      </c>
      <c r="B28" s="19"/>
      <c r="C28" s="19"/>
      <c r="D28" s="19" t="s">
        <v>87</v>
      </c>
      <c r="E28" s="6">
        <v>52.7102</v>
      </c>
      <c r="F28" s="6">
        <v>34.975700000000003</v>
      </c>
      <c r="G28" s="7">
        <f t="shared" si="0"/>
        <v>-17.734499999999997</v>
      </c>
    </row>
    <row r="29" spans="1:7" s="14" customFormat="1" ht="20.100000000000001" customHeight="1" x14ac:dyDescent="0.15">
      <c r="A29" s="21"/>
      <c r="B29" s="19" t="s">
        <v>88</v>
      </c>
      <c r="C29" s="19"/>
      <c r="D29" s="19" t="s">
        <v>89</v>
      </c>
      <c r="E29" s="6">
        <v>52.7102</v>
      </c>
      <c r="F29" s="6">
        <v>34.975700000000003</v>
      </c>
      <c r="G29" s="7">
        <f t="shared" si="0"/>
        <v>-17.734499999999997</v>
      </c>
    </row>
    <row r="30" spans="1:7" s="14" customFormat="1" ht="20.100000000000001" customHeight="1" x14ac:dyDescent="0.15">
      <c r="A30" s="21"/>
      <c r="B30" s="19"/>
      <c r="C30" s="19" t="s">
        <v>90</v>
      </c>
      <c r="D30" s="19" t="s">
        <v>91</v>
      </c>
      <c r="E30" s="6">
        <v>52.7102</v>
      </c>
      <c r="F30" s="6">
        <v>34.975700000000003</v>
      </c>
      <c r="G30" s="7">
        <f t="shared" si="0"/>
        <v>-17.734499999999997</v>
      </c>
    </row>
    <row r="31" spans="1:7" s="14" customFormat="1" ht="20.100000000000001" customHeight="1" x14ac:dyDescent="0.15">
      <c r="A31" s="21" t="s">
        <v>92</v>
      </c>
      <c r="B31" s="19"/>
      <c r="C31" s="19"/>
      <c r="D31" s="19" t="s">
        <v>93</v>
      </c>
      <c r="E31" s="6">
        <v>3.85</v>
      </c>
      <c r="F31" s="6">
        <v>3.4121999999999999</v>
      </c>
      <c r="G31" s="7">
        <f t="shared" si="0"/>
        <v>-0.43780000000000019</v>
      </c>
    </row>
    <row r="32" spans="1:7" s="14" customFormat="1" ht="20.100000000000001" customHeight="1" x14ac:dyDescent="0.15">
      <c r="A32" s="21"/>
      <c r="B32" s="19" t="s">
        <v>94</v>
      </c>
      <c r="C32" s="19"/>
      <c r="D32" s="19" t="s">
        <v>95</v>
      </c>
      <c r="E32" s="6">
        <v>3.85</v>
      </c>
      <c r="F32" s="6">
        <v>3.4121999999999999</v>
      </c>
      <c r="G32" s="7">
        <f t="shared" si="0"/>
        <v>-0.43780000000000019</v>
      </c>
    </row>
    <row r="33" spans="1:7" s="14" customFormat="1" ht="20.100000000000001" customHeight="1" x14ac:dyDescent="0.15">
      <c r="A33" s="21"/>
      <c r="B33" s="19"/>
      <c r="C33" s="19" t="s">
        <v>96</v>
      </c>
      <c r="D33" s="19" t="s">
        <v>97</v>
      </c>
      <c r="E33" s="6">
        <v>3.85</v>
      </c>
      <c r="F33" s="6">
        <v>3.4121999999999999</v>
      </c>
      <c r="G33" s="7">
        <f t="shared" si="0"/>
        <v>-0.43780000000000019</v>
      </c>
    </row>
    <row r="34" spans="1:7" s="14" customFormat="1" ht="20.100000000000001" customHeight="1" x14ac:dyDescent="0.15">
      <c r="A34" s="21" t="s">
        <v>42</v>
      </c>
      <c r="B34" s="19"/>
      <c r="C34" s="19"/>
      <c r="D34" s="19" t="s">
        <v>16</v>
      </c>
      <c r="E34" s="6">
        <v>62.138300000000001</v>
      </c>
      <c r="F34" s="6">
        <v>52.091799999999999</v>
      </c>
      <c r="G34" s="7">
        <f t="shared" si="0"/>
        <v>-10.046500000000002</v>
      </c>
    </row>
    <row r="35" spans="1:7" s="14" customFormat="1" ht="20.100000000000001" customHeight="1" x14ac:dyDescent="0.15">
      <c r="A35" s="21"/>
      <c r="B35" s="19" t="s">
        <v>43</v>
      </c>
      <c r="C35" s="19"/>
      <c r="D35" s="19" t="s">
        <v>17</v>
      </c>
      <c r="E35" s="6">
        <v>45.316400000000002</v>
      </c>
      <c r="F35" s="6">
        <v>38.1877</v>
      </c>
      <c r="G35" s="7">
        <f t="shared" si="0"/>
        <v>-7.128700000000002</v>
      </c>
    </row>
    <row r="36" spans="1:7" s="14" customFormat="1" ht="20.100000000000001" customHeight="1" x14ac:dyDescent="0.15">
      <c r="A36" s="21"/>
      <c r="B36" s="19" t="s">
        <v>44</v>
      </c>
      <c r="C36" s="19"/>
      <c r="D36" s="19" t="s">
        <v>18</v>
      </c>
      <c r="E36" s="6">
        <v>16.821899999999999</v>
      </c>
      <c r="F36" s="15">
        <v>13.9041</v>
      </c>
      <c r="G36" s="7">
        <f t="shared" si="0"/>
        <v>-2.9177999999999997</v>
      </c>
    </row>
    <row r="37" spans="1:7" s="14" customFormat="1" ht="20.100000000000001" customHeight="1" x14ac:dyDescent="0.15">
      <c r="A37" s="21"/>
      <c r="B37" s="19"/>
      <c r="C37" s="19"/>
      <c r="D37" s="20" t="s">
        <v>19</v>
      </c>
      <c r="E37" s="13">
        <v>3</v>
      </c>
      <c r="F37" s="13">
        <v>3</v>
      </c>
      <c r="G37" s="11">
        <f t="shared" si="0"/>
        <v>0</v>
      </c>
    </row>
    <row r="38" spans="1:7" s="14" customFormat="1" ht="20.100000000000001" customHeight="1" x14ac:dyDescent="0.15">
      <c r="A38" s="21" t="s">
        <v>98</v>
      </c>
      <c r="B38" s="19"/>
      <c r="C38" s="19"/>
      <c r="D38" s="19" t="s">
        <v>99</v>
      </c>
      <c r="E38" s="12">
        <v>3</v>
      </c>
      <c r="F38" s="12">
        <v>3</v>
      </c>
      <c r="G38" s="8">
        <f t="shared" si="0"/>
        <v>0</v>
      </c>
    </row>
    <row r="39" spans="1:7" s="14" customFormat="1" ht="20.100000000000001" customHeight="1" x14ac:dyDescent="0.15">
      <c r="A39" s="21"/>
      <c r="B39" s="19" t="s">
        <v>100</v>
      </c>
      <c r="C39" s="19"/>
      <c r="D39" s="19" t="s">
        <v>101</v>
      </c>
      <c r="E39" s="12">
        <v>3</v>
      </c>
      <c r="F39" s="12">
        <v>3</v>
      </c>
      <c r="G39" s="8">
        <f t="shared" si="0"/>
        <v>0</v>
      </c>
    </row>
    <row r="40" spans="1:7" s="14" customFormat="1" ht="20.100000000000001" customHeight="1" x14ac:dyDescent="0.15">
      <c r="A40" s="21"/>
      <c r="B40" s="19"/>
      <c r="C40" s="19"/>
      <c r="D40" s="20" t="s">
        <v>20</v>
      </c>
      <c r="E40" s="9">
        <v>178.04560000000001</v>
      </c>
      <c r="F40" s="9">
        <v>143.73820000000001</v>
      </c>
      <c r="G40" s="10">
        <f t="shared" si="0"/>
        <v>-34.307400000000001</v>
      </c>
    </row>
    <row r="41" spans="1:7" s="14" customFormat="1" ht="20.100000000000001" customHeight="1" x14ac:dyDescent="0.15">
      <c r="A41" s="21" t="s">
        <v>45</v>
      </c>
      <c r="B41" s="19"/>
      <c r="C41" s="19"/>
      <c r="D41" s="19" t="s">
        <v>21</v>
      </c>
      <c r="E41" s="6">
        <v>77.685000000000002</v>
      </c>
      <c r="F41" s="6">
        <v>61.206699999999998</v>
      </c>
      <c r="G41" s="7">
        <f t="shared" si="0"/>
        <v>-16.478300000000004</v>
      </c>
    </row>
    <row r="42" spans="1:7" s="14" customFormat="1" ht="20.100000000000001" customHeight="1" x14ac:dyDescent="0.15">
      <c r="A42" s="21"/>
      <c r="B42" s="19" t="s">
        <v>46</v>
      </c>
      <c r="C42" s="19"/>
      <c r="D42" s="19" t="s">
        <v>22</v>
      </c>
      <c r="E42" s="6">
        <v>43.436900000000001</v>
      </c>
      <c r="F42" s="6">
        <v>36.645400000000002</v>
      </c>
      <c r="G42" s="7">
        <f t="shared" si="0"/>
        <v>-6.7914999999999992</v>
      </c>
    </row>
    <row r="43" spans="1:7" s="14" customFormat="1" ht="20.100000000000001" customHeight="1" x14ac:dyDescent="0.15">
      <c r="A43" s="21"/>
      <c r="B43" s="19" t="s">
        <v>47</v>
      </c>
      <c r="C43" s="19"/>
      <c r="D43" s="19" t="s">
        <v>23</v>
      </c>
      <c r="E43" s="6">
        <v>5.2695999999999996</v>
      </c>
      <c r="F43" s="12">
        <v>0</v>
      </c>
      <c r="G43" s="7">
        <f t="shared" si="0"/>
        <v>-5.2695999999999996</v>
      </c>
    </row>
    <row r="44" spans="1:7" s="14" customFormat="1" ht="20.100000000000001" customHeight="1" x14ac:dyDescent="0.15">
      <c r="A44" s="21"/>
      <c r="B44" s="19" t="s">
        <v>48</v>
      </c>
      <c r="C44" s="19"/>
      <c r="D44" s="19" t="s">
        <v>24</v>
      </c>
      <c r="E44" s="6">
        <v>27.0564</v>
      </c>
      <c r="F44" s="6">
        <v>22.776800000000001</v>
      </c>
      <c r="G44" s="7">
        <f t="shared" si="0"/>
        <v>-4.2795999999999985</v>
      </c>
    </row>
    <row r="45" spans="1:7" s="14" customFormat="1" ht="20.100000000000001" customHeight="1" x14ac:dyDescent="0.15">
      <c r="A45" s="21"/>
      <c r="B45" s="19" t="s">
        <v>49</v>
      </c>
      <c r="C45" s="19"/>
      <c r="D45" s="19" t="s">
        <v>25</v>
      </c>
      <c r="E45" s="6">
        <v>0.77210000000000001</v>
      </c>
      <c r="F45" s="6">
        <v>0.63449999999999995</v>
      </c>
      <c r="G45" s="7">
        <f t="shared" si="0"/>
        <v>-0.13760000000000006</v>
      </c>
    </row>
    <row r="46" spans="1:7" s="14" customFormat="1" ht="20.100000000000001" customHeight="1" x14ac:dyDescent="0.15">
      <c r="A46" s="21"/>
      <c r="B46" s="19" t="s">
        <v>50</v>
      </c>
      <c r="C46" s="19"/>
      <c r="D46" s="19" t="s">
        <v>26</v>
      </c>
      <c r="E46" s="6">
        <v>1.1499999999999999</v>
      </c>
      <c r="F46" s="6">
        <v>1.1499999999999999</v>
      </c>
      <c r="G46" s="8">
        <f t="shared" si="0"/>
        <v>0</v>
      </c>
    </row>
    <row r="47" spans="1:7" s="14" customFormat="1" ht="20.100000000000001" customHeight="1" x14ac:dyDescent="0.15">
      <c r="A47" s="21" t="s">
        <v>51</v>
      </c>
      <c r="B47" s="19"/>
      <c r="C47" s="19"/>
      <c r="D47" s="19" t="s">
        <v>27</v>
      </c>
      <c r="E47" s="6">
        <v>95.807500000000005</v>
      </c>
      <c r="F47" s="6">
        <v>72.572299999999998</v>
      </c>
      <c r="G47" s="7">
        <f t="shared" si="0"/>
        <v>-23.235200000000006</v>
      </c>
    </row>
    <row r="48" spans="1:7" s="14" customFormat="1" ht="20.100000000000001" customHeight="1" x14ac:dyDescent="0.15">
      <c r="A48" s="21"/>
      <c r="B48" s="19" t="s">
        <v>102</v>
      </c>
      <c r="C48" s="19"/>
      <c r="D48" s="19" t="s">
        <v>103</v>
      </c>
      <c r="E48" s="6">
        <v>85.969300000000004</v>
      </c>
      <c r="F48" s="6">
        <v>66.347700000000003</v>
      </c>
      <c r="G48" s="7">
        <f t="shared" si="0"/>
        <v>-19.621600000000001</v>
      </c>
    </row>
    <row r="49" spans="1:7" s="14" customFormat="1" ht="20.100000000000001" customHeight="1" x14ac:dyDescent="0.15">
      <c r="A49" s="21"/>
      <c r="B49" s="19"/>
      <c r="C49" s="19" t="s">
        <v>104</v>
      </c>
      <c r="D49" s="19" t="s">
        <v>105</v>
      </c>
      <c r="E49" s="6">
        <v>32.392800000000001</v>
      </c>
      <c r="F49" s="6">
        <v>32.392800000000001</v>
      </c>
      <c r="G49" s="8">
        <f t="shared" si="0"/>
        <v>0</v>
      </c>
    </row>
    <row r="50" spans="1:7" s="14" customFormat="1" ht="20.100000000000001" customHeight="1" x14ac:dyDescent="0.15">
      <c r="A50" s="21"/>
      <c r="B50" s="19"/>
      <c r="C50" s="19" t="s">
        <v>106</v>
      </c>
      <c r="D50" s="19" t="s">
        <v>107</v>
      </c>
      <c r="E50" s="6">
        <v>53.576500000000003</v>
      </c>
      <c r="F50" s="6">
        <v>33.954900000000002</v>
      </c>
      <c r="G50" s="7">
        <f t="shared" si="0"/>
        <v>-19.621600000000001</v>
      </c>
    </row>
    <row r="51" spans="1:7" s="14" customFormat="1" ht="20.100000000000001" customHeight="1" x14ac:dyDescent="0.15">
      <c r="A51" s="21"/>
      <c r="B51" s="19" t="s">
        <v>108</v>
      </c>
      <c r="C51" s="19"/>
      <c r="D51" s="19" t="s">
        <v>109</v>
      </c>
      <c r="E51" s="6">
        <v>7.0339999999999998</v>
      </c>
      <c r="F51" s="6">
        <v>6.2245999999999997</v>
      </c>
      <c r="G51" s="7">
        <f t="shared" si="0"/>
        <v>-0.80940000000000012</v>
      </c>
    </row>
    <row r="52" spans="1:7" s="14" customFormat="1" ht="20.100000000000001" customHeight="1" x14ac:dyDescent="0.15">
      <c r="A52" s="21"/>
      <c r="B52" s="19"/>
      <c r="C52" s="19" t="s">
        <v>110</v>
      </c>
      <c r="D52" s="19" t="s">
        <v>111</v>
      </c>
      <c r="E52" s="6">
        <v>7.0339999999999998</v>
      </c>
      <c r="F52" s="6">
        <v>6.2245999999999997</v>
      </c>
      <c r="G52" s="7">
        <f t="shared" si="0"/>
        <v>-0.80940000000000012</v>
      </c>
    </row>
    <row r="53" spans="1:7" s="14" customFormat="1" ht="20.100000000000001" customHeight="1" x14ac:dyDescent="0.15">
      <c r="A53" s="21"/>
      <c r="B53" s="19" t="s">
        <v>112</v>
      </c>
      <c r="C53" s="19"/>
      <c r="D53" s="19" t="s">
        <v>113</v>
      </c>
      <c r="E53" s="6">
        <v>2.8041999999999998</v>
      </c>
      <c r="F53" s="12">
        <v>0</v>
      </c>
      <c r="G53" s="16">
        <f t="shared" si="0"/>
        <v>-2.8041999999999998</v>
      </c>
    </row>
    <row r="54" spans="1:7" s="14" customFormat="1" ht="20.100000000000001" customHeight="1" x14ac:dyDescent="0.15">
      <c r="A54" s="21" t="s">
        <v>52</v>
      </c>
      <c r="B54" s="19"/>
      <c r="C54" s="19"/>
      <c r="D54" s="19" t="s">
        <v>53</v>
      </c>
      <c r="E54" s="12">
        <v>0</v>
      </c>
      <c r="F54" s="15">
        <v>6.1958000000000002</v>
      </c>
      <c r="G54" s="16">
        <f t="shared" si="0"/>
        <v>6.1958000000000002</v>
      </c>
    </row>
    <row r="55" spans="1:7" s="14" customFormat="1" ht="20.100000000000001" customHeight="1" x14ac:dyDescent="0.15">
      <c r="A55" s="21"/>
      <c r="B55" s="19" t="s">
        <v>54</v>
      </c>
      <c r="C55" s="19"/>
      <c r="D55" s="19" t="s">
        <v>55</v>
      </c>
      <c r="E55" s="12">
        <v>0</v>
      </c>
      <c r="F55" s="15">
        <v>6.1958000000000002</v>
      </c>
      <c r="G55" s="16">
        <f t="shared" si="0"/>
        <v>6.1958000000000002</v>
      </c>
    </row>
    <row r="56" spans="1:7" s="14" customFormat="1" ht="20.100000000000001" customHeight="1" x14ac:dyDescent="0.15">
      <c r="A56" s="21" t="s">
        <v>56</v>
      </c>
      <c r="B56" s="19"/>
      <c r="C56" s="19"/>
      <c r="D56" s="19" t="s">
        <v>28</v>
      </c>
      <c r="E56" s="6">
        <v>4.5530999999999997</v>
      </c>
      <c r="F56" s="6">
        <v>3.7633999999999999</v>
      </c>
      <c r="G56" s="7">
        <f t="shared" si="0"/>
        <v>-0.78969999999999985</v>
      </c>
    </row>
    <row r="57" spans="1:7" s="14" customFormat="1" ht="20.100000000000001" customHeight="1" x14ac:dyDescent="0.15">
      <c r="A57" s="21"/>
      <c r="B57" s="19"/>
      <c r="C57" s="19"/>
      <c r="D57" s="20" t="s">
        <v>29</v>
      </c>
      <c r="E57" s="9">
        <v>65.966399999999993</v>
      </c>
      <c r="F57" s="13">
        <v>0</v>
      </c>
      <c r="G57" s="10">
        <f t="shared" si="0"/>
        <v>-65.966399999999993</v>
      </c>
    </row>
    <row r="58" spans="1:7" s="14" customFormat="1" ht="20.100000000000001" customHeight="1" x14ac:dyDescent="0.15">
      <c r="A58" s="21" t="s">
        <v>57</v>
      </c>
      <c r="B58" s="19"/>
      <c r="C58" s="19"/>
      <c r="D58" s="19" t="s">
        <v>30</v>
      </c>
      <c r="E58" s="6">
        <v>65.966399999999993</v>
      </c>
      <c r="F58" s="12">
        <v>0</v>
      </c>
      <c r="G58" s="7">
        <f>F58-E58</f>
        <v>-65.966399999999993</v>
      </c>
    </row>
    <row r="59" spans="1:7" s="14" customFormat="1" ht="20.100000000000001" customHeight="1" thickBot="1" x14ac:dyDescent="0.2">
      <c r="A59" s="22"/>
      <c r="B59" s="23"/>
      <c r="C59" s="23"/>
      <c r="D59" s="24" t="s">
        <v>31</v>
      </c>
      <c r="E59" s="27">
        <v>1385.2934</v>
      </c>
      <c r="F59" s="27">
        <v>1087.58</v>
      </c>
      <c r="G59" s="28">
        <f>F59-E59</f>
        <v>-297.71340000000009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8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省道S282线高州根子元坝至白坭坳段</vt:lpstr>
      <vt:lpstr>省道S282线高州根子元坝至白坭坳段!Print_Titles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2024-04-16T09:22:37Z</cp:lastPrinted>
  <dcterms:created xsi:type="dcterms:W3CDTF">2022-09-13T09:42:00Z</dcterms:created>
  <dcterms:modified xsi:type="dcterms:W3CDTF">2024-04-16T09:22:37Z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