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332线大埔青溪洋坑局部路段灾毁恢复重建工程" sheetId="2" r:id="rId1"/>
  </sheets>
  <definedNames>
    <definedName name="_xlnm.Print_Titles" localSheetId="0">省道S332线大埔青溪洋坑局部路段灾毁恢复重建工程!$3:$4</definedName>
  </definedNames>
  <calcPr calcId="145621"/>
  <oleSize ref="A1:G52"/>
</workbook>
</file>

<file path=xl/sharedStrings.xml><?xml version="1.0" encoding="utf-8"?>
<sst xmlns="http://schemas.openxmlformats.org/spreadsheetml/2006/main" count="102" uniqueCount="101">
  <si>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</si>
  <si>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</si>
  <si>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</si>
  <si>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</si>
  <si>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</si>
  <si>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</si>
  <si>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</si>
  <si>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</si>
  <si>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省道S332线大埔青溪洋坑局部路段灾毁恢复重建工程方案设计概算审查表</t>
    <phoneticPr fontId="3" type="noConversion"/>
  </si>
  <si>
    <t>第一部分 建筑安装工程费</t>
  </si>
  <si>
    <t>101</t>
  </si>
  <si>
    <t>临时工程</t>
  </si>
  <si>
    <t>GD10104</t>
  </si>
  <si>
    <t>其他临时工程</t>
  </si>
  <si>
    <t>GD1010403</t>
  </si>
  <si>
    <t>临时交通工程</t>
  </si>
  <si>
    <t>102</t>
  </si>
  <si>
    <t>GDLJ0501</t>
  </si>
  <si>
    <t>坡面整理</t>
  </si>
  <si>
    <t>GDLJ050102</t>
  </si>
  <si>
    <t>GDLJ050103</t>
  </si>
  <si>
    <t>边坡回填砂性土</t>
  </si>
  <si>
    <t>GD10206</t>
  </si>
  <si>
    <t>排水工程</t>
  </si>
  <si>
    <t>LJ0601</t>
  </si>
  <si>
    <t>LJ0608</t>
  </si>
  <si>
    <t>C20混凝土跌水井</t>
  </si>
  <si>
    <t>GD10207</t>
  </si>
  <si>
    <t>路基防护与加固工程</t>
  </si>
  <si>
    <t>GD1020701</t>
  </si>
  <si>
    <t>一般边坡防护与加固</t>
  </si>
  <si>
    <t>GD1020704</t>
  </si>
  <si>
    <t>其他防护</t>
  </si>
  <si>
    <t>GD10401</t>
  </si>
  <si>
    <t>排水圆管涵</t>
  </si>
  <si>
    <t>GD1040101</t>
  </si>
  <si>
    <t>φ1.0m内管涵</t>
  </si>
  <si>
    <t>GDLM0603</t>
  </si>
  <si>
    <t>路面工程</t>
  </si>
  <si>
    <t>LM060302</t>
  </si>
  <si>
    <t>15cm厚3%水泥稳定碎石底基层</t>
  </si>
  <si>
    <t>LM060303</t>
  </si>
  <si>
    <t>18cm厚5%水泥稳定级配碎石基层</t>
  </si>
  <si>
    <t>LM060305</t>
  </si>
  <si>
    <t>C40砼面层（25cm厚）</t>
  </si>
  <si>
    <t>LM060308</t>
  </si>
  <si>
    <t>LM060309</t>
  </si>
  <si>
    <t>路面钻孔植筋</t>
  </si>
  <si>
    <t>GD10701</t>
  </si>
  <si>
    <t>安全设施</t>
  </si>
  <si>
    <t>JA01</t>
  </si>
  <si>
    <t>JA04</t>
  </si>
  <si>
    <t>标线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</si>
  <si>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</si>
  <si>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</si>
  <si>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</si>
  <si>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</si>
  <si>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</si>
  <si>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</si>
  <si>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</si>
  <si>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202</t>
  </si>
  <si>
    <t>拆迁补偿费</t>
  </si>
  <si>
    <t>20202</t>
  </si>
  <si>
    <t>管线拆迁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</si>
  <si>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</si>
  <si>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</si>
  <si>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</si>
  <si>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</si>
  <si>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</si>
  <si>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</si>
  <si>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</si>
  <si>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</si>
  <si>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</si>
  <si>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</si>
  <si>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</si>
  <si>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</si>
  <si>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</si>
  <si>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</si>
  <si>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</si>
  <si>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</si>
  <si>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“建设方案”编制费</t>
  </si>
  <si>
    <t>30302</t>
  </si>
  <si>
    <t>勘察设计费</t>
  </si>
  <si>
    <t>3030201</t>
  </si>
  <si>
    <t>勘察费</t>
  </si>
  <si>
    <t>3030202</t>
  </si>
  <si>
    <t>设计费</t>
  </si>
  <si>
    <t>30304</t>
  </si>
  <si>
    <t>地质钻探费</t>
  </si>
  <si>
    <t>30305</t>
  </si>
  <si>
    <t>设计文件咨询费</t>
  </si>
  <si>
    <t>308</t>
  </si>
  <si>
    <t>工程保险费</t>
  </si>
  <si>
    <t>第四部分 预备费</t>
  </si>
  <si>
    <t>公路基本造价</t>
  </si>
  <si>
    <t>路基工程</t>
    <phoneticPr fontId="3" type="noConversion"/>
  </si>
  <si>
    <t>坡面表土清理（运距5km）</t>
    <phoneticPr fontId="3" type="noConversion"/>
  </si>
  <si>
    <t>边沟（含防滑平台数量）</t>
    <phoneticPr fontId="3" type="noConversion"/>
  </si>
  <si>
    <t>凿除旧路面（运距5km）</t>
    <phoneticPr fontId="3" type="noConversion"/>
  </si>
  <si>
    <t>路侧C25混凝土护栏（凿除重建）</t>
    <phoneticPr fontId="3" type="noConversion"/>
  </si>
  <si>
    <t>增（＋）减（－）金额（万元）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</si>
</sst>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115" zoomScaleNormal="115" workbookViewId="0">
      <selection activeCell="K8" sqref="K8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4.5" style="1" customWidth="1"/>
  </cols>
  <sheetData>
    <row r="1" spans="1:7" s="3" customFormat="1" ht="24.95" customHeight="1" x14ac:dyDescent="0.15">
      <c r="A1" s="34" t="s">
        <v>6</v>
      </c>
      <c r="B1" s="34"/>
      <c r="C1" s="34"/>
      <c r="D1" s="4"/>
      <c r="E1" s="5"/>
      <c r="F1" s="5"/>
      <c r="G1" s="5"/>
    </row>
    <row r="2" spans="1:7" ht="35.1" customHeight="1" thickBot="1" x14ac:dyDescent="0.2">
      <c r="A2" s="35" t="s">
        <v>8</v>
      </c>
      <c r="B2" s="36"/>
      <c r="C2" s="36"/>
      <c r="D2" s="36"/>
      <c r="E2" s="36"/>
      <c r="F2" s="36"/>
      <c r="G2" s="36"/>
    </row>
    <row r="3" spans="1:7" ht="24.95" customHeight="1" x14ac:dyDescent="0.15">
      <c r="A3" s="28" t="s">
        <v>0</v>
      </c>
      <c r="B3" s="30" t="s">
        <v>1</v>
      </c>
      <c r="C3" s="30" t="s">
        <v>2</v>
      </c>
      <c r="D3" s="30" t="s">
        <v>3</v>
      </c>
      <c r="E3" s="26" t="s">
        <v>4</v>
      </c>
      <c r="F3" s="26" t="s">
        <v>7</v>
      </c>
      <c r="G3" s="32" t="s">
        <v>100</v>
      </c>
    </row>
    <row r="4" spans="1:7" ht="24.95" customHeight="1" x14ac:dyDescent="0.15">
      <c r="A4" s="29"/>
      <c r="B4" s="31"/>
      <c r="C4" s="31"/>
      <c r="D4" s="31"/>
      <c r="E4" s="27" t="s">
        <v>5</v>
      </c>
      <c r="F4" s="27" t="s">
        <v>5</v>
      </c>
      <c r="G4" s="33"/>
    </row>
    <row r="5" spans="1:7" s="17" customFormat="1" ht="20.100000000000001" customHeight="1" x14ac:dyDescent="0.15">
      <c r="A5" s="13"/>
      <c r="B5" s="14"/>
      <c r="C5" s="14"/>
      <c r="D5" s="14" t="s">
        <v>9</v>
      </c>
      <c r="E5" s="15">
        <v>242.27670000000001</v>
      </c>
      <c r="F5" s="16">
        <v>225.1</v>
      </c>
      <c r="G5" s="18">
        <f>F5-E5</f>
        <v>-17.176700000000011</v>
      </c>
    </row>
    <row r="6" spans="1:7" s="8" customFormat="1" ht="20.100000000000001" customHeight="1" x14ac:dyDescent="0.15">
      <c r="A6" s="6" t="s">
        <v>10</v>
      </c>
      <c r="B6" s="7"/>
      <c r="C6" s="7"/>
      <c r="D6" s="7" t="s">
        <v>11</v>
      </c>
      <c r="E6" s="9">
        <v>3.7296999999999998</v>
      </c>
      <c r="F6" s="9">
        <v>1.2379</v>
      </c>
      <c r="G6" s="10">
        <v>-2.4917999999999996</v>
      </c>
    </row>
    <row r="7" spans="1:7" s="8" customFormat="1" ht="20.100000000000001" customHeight="1" x14ac:dyDescent="0.15">
      <c r="A7" s="6"/>
      <c r="B7" s="7" t="s">
        <v>12</v>
      </c>
      <c r="C7" s="7"/>
      <c r="D7" s="7" t="s">
        <v>13</v>
      </c>
      <c r="E7" s="9">
        <v>3.7296999999999998</v>
      </c>
      <c r="F7" s="9">
        <v>1.2379</v>
      </c>
      <c r="G7" s="10">
        <v>-2.4917999999999996</v>
      </c>
    </row>
    <row r="8" spans="1:7" s="8" customFormat="1" ht="20.100000000000001" customHeight="1" x14ac:dyDescent="0.15">
      <c r="A8" s="6"/>
      <c r="B8" s="7"/>
      <c r="C8" s="7" t="s">
        <v>14</v>
      </c>
      <c r="D8" s="7" t="s">
        <v>15</v>
      </c>
      <c r="E8" s="9">
        <v>3.7296999999999998</v>
      </c>
      <c r="F8" s="9">
        <v>1.2379</v>
      </c>
      <c r="G8" s="10">
        <v>-2.4917999999999996</v>
      </c>
    </row>
    <row r="9" spans="1:7" s="8" customFormat="1" ht="20.100000000000001" customHeight="1" x14ac:dyDescent="0.15">
      <c r="A9" s="6" t="s">
        <v>16</v>
      </c>
      <c r="B9" s="7"/>
      <c r="C9" s="7"/>
      <c r="D9" s="7" t="s">
        <v>95</v>
      </c>
      <c r="E9" s="12">
        <v>225.1001</v>
      </c>
      <c r="F9" s="9">
        <v>210.8115</v>
      </c>
      <c r="G9" s="10">
        <v>-14.288600000000002</v>
      </c>
    </row>
    <row r="10" spans="1:7" s="8" customFormat="1" ht="20.100000000000001" customHeight="1" x14ac:dyDescent="0.15">
      <c r="A10" s="6"/>
      <c r="B10" s="7" t="s">
        <v>17</v>
      </c>
      <c r="C10" s="7"/>
      <c r="D10" s="7" t="s">
        <v>18</v>
      </c>
      <c r="E10" s="9">
        <v>33.024799999999999</v>
      </c>
      <c r="F10" s="12">
        <v>26.396999999999998</v>
      </c>
      <c r="G10" s="10">
        <v>-6.6278000000000006</v>
      </c>
    </row>
    <row r="11" spans="1:7" s="8" customFormat="1" ht="20.100000000000001" customHeight="1" x14ac:dyDescent="0.15">
      <c r="A11" s="6"/>
      <c r="B11" s="7"/>
      <c r="C11" s="7" t="s">
        <v>19</v>
      </c>
      <c r="D11" s="7" t="s">
        <v>96</v>
      </c>
      <c r="E11" s="9">
        <v>4.7927</v>
      </c>
      <c r="F11" s="12">
        <v>4.7986000000000004</v>
      </c>
      <c r="G11" s="10">
        <v>5.9000000000004604E-3</v>
      </c>
    </row>
    <row r="12" spans="1:7" s="8" customFormat="1" ht="20.100000000000001" customHeight="1" x14ac:dyDescent="0.15">
      <c r="A12" s="6"/>
      <c r="B12" s="7"/>
      <c r="C12" s="7" t="s">
        <v>20</v>
      </c>
      <c r="D12" s="7" t="s">
        <v>21</v>
      </c>
      <c r="E12" s="9">
        <v>28.232099999999999</v>
      </c>
      <c r="F12" s="12">
        <v>21.598400000000002</v>
      </c>
      <c r="G12" s="10">
        <v>-6.6336999999999975</v>
      </c>
    </row>
    <row r="13" spans="1:7" s="8" customFormat="1" ht="20.100000000000001" customHeight="1" x14ac:dyDescent="0.15">
      <c r="A13" s="6"/>
      <c r="B13" s="7" t="s">
        <v>22</v>
      </c>
      <c r="C13" s="7"/>
      <c r="D13" s="7" t="s">
        <v>23</v>
      </c>
      <c r="E13" s="9">
        <v>11.350099999999999</v>
      </c>
      <c r="F13" s="9">
        <v>11.0593</v>
      </c>
      <c r="G13" s="10">
        <v>-0.29079999999999906</v>
      </c>
    </row>
    <row r="14" spans="1:7" s="8" customFormat="1" ht="20.100000000000001" customHeight="1" x14ac:dyDescent="0.15">
      <c r="A14" s="6"/>
      <c r="B14" s="7"/>
      <c r="C14" s="7" t="s">
        <v>24</v>
      </c>
      <c r="D14" s="7" t="s">
        <v>97</v>
      </c>
      <c r="E14" s="9">
        <v>10.1357</v>
      </c>
      <c r="F14" s="9">
        <v>9.7072000000000003</v>
      </c>
      <c r="G14" s="10">
        <v>-0.42849999999999966</v>
      </c>
    </row>
    <row r="15" spans="1:7" s="8" customFormat="1" ht="20.100000000000001" customHeight="1" x14ac:dyDescent="0.15">
      <c r="A15" s="6"/>
      <c r="B15" s="7"/>
      <c r="C15" s="7" t="s">
        <v>25</v>
      </c>
      <c r="D15" s="7" t="s">
        <v>26</v>
      </c>
      <c r="E15" s="9">
        <v>1.2143999999999999</v>
      </c>
      <c r="F15" s="9">
        <v>1.3521000000000001</v>
      </c>
      <c r="G15" s="10">
        <v>0.13770000000000016</v>
      </c>
    </row>
    <row r="16" spans="1:7" s="8" customFormat="1" ht="20.100000000000001" customHeight="1" x14ac:dyDescent="0.15">
      <c r="A16" s="6"/>
      <c r="B16" s="7" t="s">
        <v>27</v>
      </c>
      <c r="C16" s="7"/>
      <c r="D16" s="7" t="s">
        <v>28</v>
      </c>
      <c r="E16" s="12">
        <v>156.70490000000001</v>
      </c>
      <c r="F16" s="9">
        <v>151.09209999999999</v>
      </c>
      <c r="G16" s="10">
        <v>-5.6128000000000213</v>
      </c>
    </row>
    <row r="17" spans="1:7" s="8" customFormat="1" ht="20.100000000000001" customHeight="1" x14ac:dyDescent="0.15">
      <c r="A17" s="6"/>
      <c r="B17" s="7"/>
      <c r="C17" s="7" t="s">
        <v>29</v>
      </c>
      <c r="D17" s="7" t="s">
        <v>30</v>
      </c>
      <c r="E17" s="9">
        <v>1.8542000000000001</v>
      </c>
      <c r="F17" s="9">
        <v>1.8542000000000001</v>
      </c>
      <c r="G17" s="11">
        <v>0</v>
      </c>
    </row>
    <row r="18" spans="1:7" s="8" customFormat="1" ht="20.100000000000001" customHeight="1" x14ac:dyDescent="0.15">
      <c r="A18" s="6"/>
      <c r="B18" s="7"/>
      <c r="C18" s="7" t="s">
        <v>31</v>
      </c>
      <c r="D18" s="7" t="s">
        <v>32</v>
      </c>
      <c r="E18" s="9">
        <v>154.85069999999999</v>
      </c>
      <c r="F18" s="9">
        <v>149.2379</v>
      </c>
      <c r="G18" s="10">
        <v>-5.6127999999999929</v>
      </c>
    </row>
    <row r="19" spans="1:7" s="8" customFormat="1" ht="20.100000000000001" customHeight="1" x14ac:dyDescent="0.15">
      <c r="A19" s="6"/>
      <c r="B19" s="7" t="s">
        <v>33</v>
      </c>
      <c r="C19" s="7"/>
      <c r="D19" s="7" t="s">
        <v>34</v>
      </c>
      <c r="E19" s="9">
        <v>4.5427999999999997</v>
      </c>
      <c r="F19" s="9">
        <v>3.6918000000000002</v>
      </c>
      <c r="G19" s="10">
        <v>-0.85099999999999953</v>
      </c>
    </row>
    <row r="20" spans="1:7" s="8" customFormat="1" ht="20.100000000000001" customHeight="1" x14ac:dyDescent="0.15">
      <c r="A20" s="6"/>
      <c r="B20" s="7"/>
      <c r="C20" s="7" t="s">
        <v>35</v>
      </c>
      <c r="D20" s="7" t="s">
        <v>36</v>
      </c>
      <c r="E20" s="9">
        <v>4.5427999999999997</v>
      </c>
      <c r="F20" s="9">
        <v>3.6918000000000002</v>
      </c>
      <c r="G20" s="10">
        <v>-0.85099999999999953</v>
      </c>
    </row>
    <row r="21" spans="1:7" s="8" customFormat="1" ht="20.100000000000001" customHeight="1" x14ac:dyDescent="0.15">
      <c r="A21" s="6"/>
      <c r="B21" s="7" t="s">
        <v>37</v>
      </c>
      <c r="C21" s="7"/>
      <c r="D21" s="7" t="s">
        <v>38</v>
      </c>
      <c r="E21" s="9">
        <v>15.2859</v>
      </c>
      <c r="F21" s="9">
        <v>14.436400000000001</v>
      </c>
      <c r="G21" s="10">
        <v>-0.84949999999999903</v>
      </c>
    </row>
    <row r="22" spans="1:7" s="8" customFormat="1" ht="20.100000000000001" customHeight="1" x14ac:dyDescent="0.15">
      <c r="A22" s="6"/>
      <c r="B22" s="7"/>
      <c r="C22" s="7" t="s">
        <v>39</v>
      </c>
      <c r="D22" s="7" t="s">
        <v>40</v>
      </c>
      <c r="E22" s="9">
        <v>2.1863999999999999</v>
      </c>
      <c r="F22" s="9">
        <v>2.0095999999999998</v>
      </c>
      <c r="G22" s="10">
        <v>-0.17680000000000007</v>
      </c>
    </row>
    <row r="23" spans="1:7" s="8" customFormat="1" ht="20.100000000000001" customHeight="1" x14ac:dyDescent="0.15">
      <c r="A23" s="6"/>
      <c r="B23" s="7"/>
      <c r="C23" s="7" t="s">
        <v>41</v>
      </c>
      <c r="D23" s="7" t="s">
        <v>42</v>
      </c>
      <c r="E23" s="9">
        <v>2.3929999999999998</v>
      </c>
      <c r="F23" s="9">
        <v>2.1863999999999999</v>
      </c>
      <c r="G23" s="10">
        <v>-0.20659999999999989</v>
      </c>
    </row>
    <row r="24" spans="1:7" s="8" customFormat="1" ht="20.100000000000001" customHeight="1" x14ac:dyDescent="0.15">
      <c r="A24" s="6"/>
      <c r="B24" s="7"/>
      <c r="C24" s="7" t="s">
        <v>43</v>
      </c>
      <c r="D24" s="7" t="s">
        <v>44</v>
      </c>
      <c r="E24" s="9">
        <v>8.1076999999999995</v>
      </c>
      <c r="F24" s="9">
        <v>7.6872999999999996</v>
      </c>
      <c r="G24" s="10">
        <v>-0.42039999999999988</v>
      </c>
    </row>
    <row r="25" spans="1:7" s="8" customFormat="1" ht="20.100000000000001" customHeight="1" x14ac:dyDescent="0.15">
      <c r="A25" s="6"/>
      <c r="B25" s="7"/>
      <c r="C25" s="7" t="s">
        <v>45</v>
      </c>
      <c r="D25" s="7" t="s">
        <v>98</v>
      </c>
      <c r="E25" s="9">
        <v>1.8731</v>
      </c>
      <c r="F25" s="9">
        <v>1.8273999999999999</v>
      </c>
      <c r="G25" s="10">
        <v>-4.5700000000000074E-2</v>
      </c>
    </row>
    <row r="26" spans="1:7" s="8" customFormat="1" ht="20.100000000000001" customHeight="1" x14ac:dyDescent="0.15">
      <c r="A26" s="6"/>
      <c r="B26" s="7"/>
      <c r="C26" s="7" t="s">
        <v>46</v>
      </c>
      <c r="D26" s="7" t="s">
        <v>47</v>
      </c>
      <c r="E26" s="9">
        <v>0.72570000000000001</v>
      </c>
      <c r="F26" s="9">
        <v>0.72570000000000001</v>
      </c>
      <c r="G26" s="11">
        <v>0</v>
      </c>
    </row>
    <row r="27" spans="1:7" s="8" customFormat="1" ht="20.100000000000001" customHeight="1" x14ac:dyDescent="0.15">
      <c r="A27" s="6"/>
      <c r="B27" s="7" t="s">
        <v>48</v>
      </c>
      <c r="C27" s="7"/>
      <c r="D27" s="7" t="s">
        <v>49</v>
      </c>
      <c r="E27" s="9">
        <v>4.1916000000000002</v>
      </c>
      <c r="F27" s="9">
        <v>4.1349</v>
      </c>
      <c r="G27" s="10">
        <v>-5.6700000000000195E-2</v>
      </c>
    </row>
    <row r="28" spans="1:7" s="8" customFormat="1" ht="20.100000000000001" customHeight="1" x14ac:dyDescent="0.15">
      <c r="A28" s="6"/>
      <c r="B28" s="7"/>
      <c r="C28" s="7" t="s">
        <v>50</v>
      </c>
      <c r="D28" s="7" t="s">
        <v>99</v>
      </c>
      <c r="E28" s="9">
        <v>4.0373000000000001</v>
      </c>
      <c r="F28" s="9">
        <v>3.9803999999999999</v>
      </c>
      <c r="G28" s="10">
        <v>-5.6900000000000173E-2</v>
      </c>
    </row>
    <row r="29" spans="1:7" s="8" customFormat="1" ht="20.100000000000001" customHeight="1" x14ac:dyDescent="0.15">
      <c r="A29" s="6"/>
      <c r="B29" s="7"/>
      <c r="C29" s="7" t="s">
        <v>51</v>
      </c>
      <c r="D29" s="7" t="s">
        <v>52</v>
      </c>
      <c r="E29" s="9">
        <v>0.15429999999999999</v>
      </c>
      <c r="F29" s="9">
        <v>0.1545</v>
      </c>
      <c r="G29" s="11">
        <v>2.0000000000000573E-4</v>
      </c>
    </row>
    <row r="30" spans="1:7" s="8" customFormat="1" ht="20.100000000000001" customHeight="1" x14ac:dyDescent="0.15">
      <c r="A30" s="6" t="s">
        <v>53</v>
      </c>
      <c r="B30" s="7"/>
      <c r="C30" s="7"/>
      <c r="D30" s="7" t="s">
        <v>54</v>
      </c>
      <c r="E30" s="9">
        <v>13.446899999999999</v>
      </c>
      <c r="F30" s="9">
        <v>13.0524</v>
      </c>
      <c r="G30" s="10">
        <v>-0.39449999999999896</v>
      </c>
    </row>
    <row r="31" spans="1:7" s="8" customFormat="1" ht="20.100000000000001" customHeight="1" x14ac:dyDescent="0.15">
      <c r="A31" s="6"/>
      <c r="B31" s="7" t="s">
        <v>55</v>
      </c>
      <c r="C31" s="7"/>
      <c r="D31" s="7" t="s">
        <v>56</v>
      </c>
      <c r="E31" s="9">
        <v>9.8665000000000003</v>
      </c>
      <c r="F31" s="9">
        <v>9.7257999999999996</v>
      </c>
      <c r="G31" s="10">
        <v>-0.14070000000000071</v>
      </c>
    </row>
    <row r="32" spans="1:7" s="8" customFormat="1" ht="20.100000000000001" customHeight="1" x14ac:dyDescent="0.15">
      <c r="A32" s="6"/>
      <c r="B32" s="7" t="s">
        <v>57</v>
      </c>
      <c r="C32" s="7"/>
      <c r="D32" s="7" t="s">
        <v>58</v>
      </c>
      <c r="E32" s="9">
        <v>3.5804</v>
      </c>
      <c r="F32" s="9">
        <v>3.3266</v>
      </c>
      <c r="G32" s="10">
        <v>-0.25380000000000003</v>
      </c>
    </row>
    <row r="33" spans="1:7" s="17" customFormat="1" ht="20.100000000000001" customHeight="1" x14ac:dyDescent="0.15">
      <c r="A33" s="13"/>
      <c r="B33" s="14"/>
      <c r="C33" s="14"/>
      <c r="D33" s="14" t="s">
        <v>59</v>
      </c>
      <c r="E33" s="16">
        <v>8.6</v>
      </c>
      <c r="F33" s="16">
        <v>8.6</v>
      </c>
      <c r="G33" s="23">
        <v>0</v>
      </c>
    </row>
    <row r="34" spans="1:7" s="8" customFormat="1" ht="20.100000000000001" customHeight="1" x14ac:dyDescent="0.15">
      <c r="A34" s="6" t="s">
        <v>60</v>
      </c>
      <c r="B34" s="7"/>
      <c r="C34" s="7"/>
      <c r="D34" s="7" t="s">
        <v>61</v>
      </c>
      <c r="E34" s="12">
        <v>8.6</v>
      </c>
      <c r="F34" s="12">
        <v>8.6</v>
      </c>
      <c r="G34" s="11">
        <v>0</v>
      </c>
    </row>
    <row r="35" spans="1:7" s="8" customFormat="1" ht="20.100000000000001" customHeight="1" x14ac:dyDescent="0.15">
      <c r="A35" s="6"/>
      <c r="B35" s="7" t="s">
        <v>62</v>
      </c>
      <c r="C35" s="7"/>
      <c r="D35" s="7" t="s">
        <v>63</v>
      </c>
      <c r="E35" s="12">
        <v>8.6</v>
      </c>
      <c r="F35" s="12">
        <v>8.6</v>
      </c>
      <c r="G35" s="11">
        <v>0</v>
      </c>
    </row>
    <row r="36" spans="1:7" s="17" customFormat="1" ht="20.100000000000001" customHeight="1" x14ac:dyDescent="0.15">
      <c r="A36" s="13"/>
      <c r="B36" s="14"/>
      <c r="C36" s="14"/>
      <c r="D36" s="14" t="s">
        <v>64</v>
      </c>
      <c r="E36" s="15">
        <v>34.166699999999999</v>
      </c>
      <c r="F36" s="15">
        <v>31.9908</v>
      </c>
      <c r="G36" s="18">
        <v>-2.1758999999999986</v>
      </c>
    </row>
    <row r="37" spans="1:7" s="8" customFormat="1" ht="20.100000000000001" customHeight="1" x14ac:dyDescent="0.15">
      <c r="A37" s="6" t="s">
        <v>65</v>
      </c>
      <c r="B37" s="7"/>
      <c r="C37" s="7"/>
      <c r="D37" s="7" t="s">
        <v>66</v>
      </c>
      <c r="E37" s="9">
        <v>17.423500000000001</v>
      </c>
      <c r="F37" s="9">
        <v>17.1646</v>
      </c>
      <c r="G37" s="10">
        <v>-0.25890000000000057</v>
      </c>
    </row>
    <row r="38" spans="1:7" s="8" customFormat="1" ht="20.100000000000001" customHeight="1" x14ac:dyDescent="0.15">
      <c r="A38" s="6"/>
      <c r="B38" s="7" t="s">
        <v>67</v>
      </c>
      <c r="C38" s="7"/>
      <c r="D38" s="7" t="s">
        <v>68</v>
      </c>
      <c r="E38" s="9">
        <v>9.6326000000000001</v>
      </c>
      <c r="F38" s="9">
        <v>9.4853000000000005</v>
      </c>
      <c r="G38" s="10">
        <v>-0.14729999999999954</v>
      </c>
    </row>
    <row r="39" spans="1:7" s="8" customFormat="1" ht="20.100000000000001" customHeight="1" x14ac:dyDescent="0.15">
      <c r="A39" s="6"/>
      <c r="B39" s="7" t="s">
        <v>69</v>
      </c>
      <c r="C39" s="7"/>
      <c r="D39" s="7" t="s">
        <v>70</v>
      </c>
      <c r="E39" s="9">
        <v>1.1897</v>
      </c>
      <c r="F39" s="9">
        <v>1.1715</v>
      </c>
      <c r="G39" s="10">
        <v>-1.8199999999999994E-2</v>
      </c>
    </row>
    <row r="40" spans="1:7" s="8" customFormat="1" ht="20.100000000000001" customHeight="1" x14ac:dyDescent="0.15">
      <c r="A40" s="6"/>
      <c r="B40" s="7" t="s">
        <v>71</v>
      </c>
      <c r="C40" s="7"/>
      <c r="D40" s="7" t="s">
        <v>72</v>
      </c>
      <c r="E40" s="9">
        <v>5.9485000000000001</v>
      </c>
      <c r="F40" s="9">
        <v>5.8574999999999999</v>
      </c>
      <c r="G40" s="10">
        <v>-9.1000000000000192E-2</v>
      </c>
    </row>
    <row r="41" spans="1:7" s="8" customFormat="1" ht="20.100000000000001" customHeight="1" x14ac:dyDescent="0.15">
      <c r="A41" s="6"/>
      <c r="B41" s="7" t="s">
        <v>73</v>
      </c>
      <c r="C41" s="7"/>
      <c r="D41" s="7" t="s">
        <v>74</v>
      </c>
      <c r="E41" s="9">
        <v>0.1527</v>
      </c>
      <c r="F41" s="9">
        <v>0.15029999999999999</v>
      </c>
      <c r="G41" s="11">
        <v>-2.4000000000000132E-3</v>
      </c>
    </row>
    <row r="42" spans="1:7" s="8" customFormat="1" ht="20.100000000000001" customHeight="1" x14ac:dyDescent="0.15">
      <c r="A42" s="6"/>
      <c r="B42" s="7" t="s">
        <v>75</v>
      </c>
      <c r="C42" s="7"/>
      <c r="D42" s="7" t="s">
        <v>76</v>
      </c>
      <c r="E42" s="12">
        <v>0.5</v>
      </c>
      <c r="F42" s="12">
        <v>0.5</v>
      </c>
      <c r="G42" s="11">
        <v>0</v>
      </c>
    </row>
    <row r="43" spans="1:7" s="8" customFormat="1" ht="20.100000000000001" customHeight="1" x14ac:dyDescent="0.15">
      <c r="A43" s="6" t="s">
        <v>77</v>
      </c>
      <c r="B43" s="7"/>
      <c r="C43" s="7"/>
      <c r="D43" s="7" t="s">
        <v>78</v>
      </c>
      <c r="E43" s="9">
        <v>15.774100000000001</v>
      </c>
      <c r="F43" s="9">
        <v>13.925800000000001</v>
      </c>
      <c r="G43" s="10">
        <v>-1.8483000000000001</v>
      </c>
    </row>
    <row r="44" spans="1:7" s="8" customFormat="1" ht="20.100000000000001" customHeight="1" x14ac:dyDescent="0.15">
      <c r="A44" s="6"/>
      <c r="B44" s="7" t="s">
        <v>79</v>
      </c>
      <c r="C44" s="7"/>
      <c r="D44" s="7" t="s">
        <v>80</v>
      </c>
      <c r="E44" s="9">
        <v>2.2480000000000002</v>
      </c>
      <c r="F44" s="9">
        <v>2.1879</v>
      </c>
      <c r="G44" s="10">
        <v>-6.0100000000000264E-2</v>
      </c>
    </row>
    <row r="45" spans="1:7" s="8" customFormat="1" ht="20.100000000000001" customHeight="1" x14ac:dyDescent="0.15">
      <c r="A45" s="6"/>
      <c r="B45" s="7" t="s">
        <v>81</v>
      </c>
      <c r="C45" s="7"/>
      <c r="D45" s="7" t="s">
        <v>82</v>
      </c>
      <c r="E45" s="9">
        <v>9.8147000000000002</v>
      </c>
      <c r="F45" s="9">
        <v>9.2378999999999998</v>
      </c>
      <c r="G45" s="10">
        <v>-0.57680000000000042</v>
      </c>
    </row>
    <row r="46" spans="1:7" s="8" customFormat="1" ht="20.100000000000001" customHeight="1" x14ac:dyDescent="0.15">
      <c r="A46" s="6"/>
      <c r="B46" s="7"/>
      <c r="C46" s="7" t="s">
        <v>83</v>
      </c>
      <c r="D46" s="7" t="s">
        <v>84</v>
      </c>
      <c r="E46" s="9">
        <v>1.1579999999999999</v>
      </c>
      <c r="F46" s="9">
        <v>1.1579999999999999</v>
      </c>
      <c r="G46" s="11">
        <v>0</v>
      </c>
    </row>
    <row r="47" spans="1:7" s="8" customFormat="1" ht="20.100000000000001" customHeight="1" x14ac:dyDescent="0.15">
      <c r="A47" s="6"/>
      <c r="B47" s="7"/>
      <c r="C47" s="7" t="s">
        <v>85</v>
      </c>
      <c r="D47" s="7" t="s">
        <v>86</v>
      </c>
      <c r="E47" s="9">
        <v>8.6567000000000007</v>
      </c>
      <c r="F47" s="9">
        <v>8.0799000000000003</v>
      </c>
      <c r="G47" s="10">
        <v>-0.57680000000000042</v>
      </c>
    </row>
    <row r="48" spans="1:7" s="8" customFormat="1" ht="20.100000000000001" customHeight="1" x14ac:dyDescent="0.15">
      <c r="A48" s="6"/>
      <c r="B48" s="7" t="s">
        <v>87</v>
      </c>
      <c r="C48" s="7"/>
      <c r="D48" s="7" t="s">
        <v>88</v>
      </c>
      <c r="E48" s="12">
        <v>2.5</v>
      </c>
      <c r="F48" s="12">
        <v>2.5</v>
      </c>
      <c r="G48" s="11">
        <v>0</v>
      </c>
    </row>
    <row r="49" spans="1:7" s="8" customFormat="1" ht="20.100000000000001" customHeight="1" x14ac:dyDescent="0.15">
      <c r="A49" s="6"/>
      <c r="B49" s="7" t="s">
        <v>89</v>
      </c>
      <c r="C49" s="7"/>
      <c r="D49" s="7" t="s">
        <v>90</v>
      </c>
      <c r="E49" s="9">
        <v>1.2114</v>
      </c>
      <c r="F49" s="24">
        <v>0</v>
      </c>
      <c r="G49" s="10">
        <v>-1.2114</v>
      </c>
    </row>
    <row r="50" spans="1:7" s="8" customFormat="1" ht="20.100000000000001" customHeight="1" x14ac:dyDescent="0.15">
      <c r="A50" s="6" t="s">
        <v>91</v>
      </c>
      <c r="B50" s="7"/>
      <c r="C50" s="7"/>
      <c r="D50" s="7" t="s">
        <v>92</v>
      </c>
      <c r="E50" s="9">
        <v>0.96909999999999996</v>
      </c>
      <c r="F50" s="12">
        <v>0.90039999999999998</v>
      </c>
      <c r="G50" s="10">
        <v>-6.8699999999999983E-2</v>
      </c>
    </row>
    <row r="51" spans="1:7" s="17" customFormat="1" ht="20.100000000000001" customHeight="1" x14ac:dyDescent="0.15">
      <c r="A51" s="13"/>
      <c r="B51" s="14"/>
      <c r="C51" s="14"/>
      <c r="D51" s="14" t="s">
        <v>93</v>
      </c>
      <c r="E51" s="25">
        <v>0</v>
      </c>
      <c r="F51" s="25">
        <v>0</v>
      </c>
      <c r="G51" s="23">
        <v>0</v>
      </c>
    </row>
    <row r="52" spans="1:7" s="17" customFormat="1" ht="20.100000000000001" customHeight="1" thickBot="1" x14ac:dyDescent="0.2">
      <c r="A52" s="19"/>
      <c r="B52" s="20"/>
      <c r="C52" s="20"/>
      <c r="D52" s="20" t="s">
        <v>94</v>
      </c>
      <c r="E52" s="21">
        <v>285.04340000000002</v>
      </c>
      <c r="F52" s="21">
        <v>265.69260000000003</v>
      </c>
      <c r="G52" s="22">
        <f>F52-E52</f>
        <v>-19.350799999999992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8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省道S332线大埔青溪洋坑局部路段灾毁恢复重建工程</vt:lpstr>
      <vt:lpstr>省道S332线大埔青溪洋坑局部路段灾毁恢复重建工程!Print_Titles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2024-04-12T02:09:55Z</cp:lastPrinted>
  <dcterms:created xsi:type="dcterms:W3CDTF">2022-09-13T09:42:00Z</dcterms:created>
  <dcterms:modified xsi:type="dcterms:W3CDTF">2024-04-12T02:09:56Z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