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国道G355线怀集大浪至太原段安全提升工程方案设计概算审查表" sheetId="1" r:id="rId1"/>
  </sheets>
  <definedNames>
    <definedName name="_xlnm.Print_Area" localSheetId="0">国道G355线怀集大浪至太原段安全提升工程方案设计概算审查表!$A$1:$E$19</definedName>
    <definedName name="_xlnm.Print_Titles" localSheetId="0">国道G355线怀集大浪至太原段安全提升工程方案设计概算审查表!$3:$4</definedName>
  </definedNames>
  <calcPr calcId="145621"/>
  <oleSize ref="A1:V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<sst xmlns="http://schemas.openxmlformats.org/spreadsheetml/2006/main" count="24" uniqueCount="23">
  <si>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项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</si>
  <si>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</si>
  <si>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</si>
  <si>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</si>
  <si>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</si>
  <si>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</si>
  <si>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路基工程</t>
  </si>
  <si>
    <t>路面工程</t>
  </si>
  <si>
    <t>交叉工程</t>
  </si>
  <si>
    <t>交通工程及沿线设施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</si>
  <si>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</si>
  <si>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</si>
  <si>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</si>
  <si>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</si>
  <si>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</si>
  <si>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</si>
  <si>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联合试运转费</t>
  </si>
  <si>
    <t>第四部分 预备费</t>
  </si>
  <si>
    <t>公路基本造价</t>
  </si>
  <si>
    <t>附件</t>
    <phoneticPr fontId="10" type="noConversion"/>
  </si>
  <si>
    <t>审查意见</t>
    <phoneticPr fontId="10" type="noConversion"/>
  </si>
  <si>
    <t>国道G355线怀集大浪至太原段安全提升工程方案设计概算审查表</t>
    <phoneticPr fontId="10" type="noConversion"/>
  </si>
  <si>
    <t>临时工程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</si>
</sst>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5" x14ac:knownFonts="1">
    <font>
      <sz val="12"/>
      <color rgb="FF000000"/>
      <name val="宋体"/>
      <charset val="134"/>
    </font>
    <font>
      <sz val="12"/>
      <name val="仿宋_GB2312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b/>
      <sz val="12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sz val="12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2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9"/>
  <sheetViews>
    <sheetView tabSelected="1" view="pageBreakPreview" zoomScale="115" zoomScaleNormal="100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6.875" style="5" customWidth="1"/>
    <col min="2" max="2" width="35.25" style="6" customWidth="1"/>
    <col min="3" max="5" width="18.625" style="7" customWidth="1"/>
    <col min="6" max="6" width="10" style="8"/>
    <col min="7" max="7" width="16" style="8" customWidth="1"/>
    <col min="8" max="22" width="10" style="8"/>
    <col min="23" max="16384" width="10" style="5"/>
  </cols>
  <sheetData>
    <row r="1" spans="1:22" s="1" customFormat="1" ht="24.95" customHeight="1" x14ac:dyDescent="0.15">
      <c r="A1" s="34" t="s">
        <v>19</v>
      </c>
      <c r="B1" s="14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1" customFormat="1" ht="35.1" customHeight="1" thickBot="1" x14ac:dyDescent="0.2">
      <c r="A2" s="35" t="s">
        <v>21</v>
      </c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2" customFormat="1" ht="24.95" customHeight="1" x14ac:dyDescent="0.15">
      <c r="A3" s="28" t="s">
        <v>0</v>
      </c>
      <c r="B3" s="30" t="s">
        <v>1</v>
      </c>
      <c r="C3" s="21" t="s">
        <v>2</v>
      </c>
      <c r="D3" s="15" t="s">
        <v>20</v>
      </c>
      <c r="E3" s="32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3" customFormat="1" ht="24.95" customHeight="1" x14ac:dyDescent="0.15">
      <c r="A4" s="29"/>
      <c r="B4" s="31"/>
      <c r="C4" s="22" t="s">
        <v>4</v>
      </c>
      <c r="D4" s="22" t="s">
        <v>4</v>
      </c>
      <c r="E4" s="3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4" customFormat="1" ht="20.100000000000001" customHeight="1" x14ac:dyDescent="0.15">
      <c r="A5" s="11"/>
      <c r="B5" s="22" t="s">
        <v>5</v>
      </c>
      <c r="C5" s="24">
        <v>1330.8909000000001</v>
      </c>
      <c r="D5" s="24">
        <v>1177.75</v>
      </c>
      <c r="E5" s="25">
        <f>D5-C5</f>
        <v>-153.1409000000001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4" customFormat="1" ht="20.100000000000001" customHeight="1" x14ac:dyDescent="0.15">
      <c r="A6" s="20">
        <v>101</v>
      </c>
      <c r="B6" s="16" t="s">
        <v>22</v>
      </c>
      <c r="C6" s="16">
        <v>14.8985</v>
      </c>
      <c r="D6" s="16">
        <v>9.4822000000000006</v>
      </c>
      <c r="E6" s="18">
        <v>-5.4162999999999997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4" customFormat="1" ht="20.100000000000001" customHeight="1" x14ac:dyDescent="0.15">
      <c r="A7" s="20">
        <v>102</v>
      </c>
      <c r="B7" s="16" t="s">
        <v>6</v>
      </c>
      <c r="C7" s="16">
        <v>189.16</v>
      </c>
      <c r="D7" s="16">
        <v>178.85429999999999</v>
      </c>
      <c r="E7" s="18">
        <v>-10.3057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4" customFormat="1" ht="20.100000000000001" customHeight="1" x14ac:dyDescent="0.15">
      <c r="A8" s="20">
        <v>103</v>
      </c>
      <c r="B8" s="16" t="s">
        <v>7</v>
      </c>
      <c r="C8" s="16">
        <v>273.83539999999999</v>
      </c>
      <c r="D8" s="16">
        <v>196.58459999999999</v>
      </c>
      <c r="E8" s="18">
        <v>-77.250799999999998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4" customFormat="1" ht="20.100000000000001" customHeight="1" x14ac:dyDescent="0.15">
      <c r="A9" s="20">
        <v>106</v>
      </c>
      <c r="B9" s="16" t="s">
        <v>8</v>
      </c>
      <c r="C9" s="16">
        <v>182.7321</v>
      </c>
      <c r="D9" s="16">
        <v>182.86539999999999</v>
      </c>
      <c r="E9" s="18">
        <v>0.13330000000002001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4" customFormat="1" ht="20.100000000000001" customHeight="1" x14ac:dyDescent="0.15">
      <c r="A10" s="20">
        <v>107</v>
      </c>
      <c r="B10" s="16" t="s">
        <v>9</v>
      </c>
      <c r="C10" s="16">
        <v>600.1626</v>
      </c>
      <c r="D10" s="16">
        <v>546.43380000000002</v>
      </c>
      <c r="E10" s="18">
        <v>-53.7288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4" customFormat="1" ht="20.100000000000001" customHeight="1" x14ac:dyDescent="0.15">
      <c r="A11" s="20">
        <v>110</v>
      </c>
      <c r="B11" s="16" t="s">
        <v>10</v>
      </c>
      <c r="C11" s="16">
        <v>70.1023</v>
      </c>
      <c r="D11" s="16">
        <v>63.5304</v>
      </c>
      <c r="E11" s="18">
        <v>-6.5719000000000003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4" customFormat="1" ht="20.100000000000001" customHeight="1" x14ac:dyDescent="0.15">
      <c r="A12" s="20"/>
      <c r="B12" s="22" t="s">
        <v>11</v>
      </c>
      <c r="C12" s="22">
        <v>34.799900000000001</v>
      </c>
      <c r="D12" s="22">
        <v>34.799900000000001</v>
      </c>
      <c r="E12" s="19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4" customFormat="1" ht="20.100000000000001" customHeight="1" x14ac:dyDescent="0.15">
      <c r="A13" s="20">
        <v>201</v>
      </c>
      <c r="B13" s="16" t="s">
        <v>12</v>
      </c>
      <c r="C13" s="16">
        <v>34.799900000000001</v>
      </c>
      <c r="D13" s="16">
        <v>34.799900000000001</v>
      </c>
      <c r="E13" s="18"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4" customFormat="1" ht="20.100000000000001" customHeight="1" x14ac:dyDescent="0.15">
      <c r="A14" s="20"/>
      <c r="B14" s="22" t="s">
        <v>13</v>
      </c>
      <c r="C14" s="22">
        <v>180.32599999999999</v>
      </c>
      <c r="D14" s="22">
        <v>165.4402</v>
      </c>
      <c r="E14" s="23">
        <v>-14.8858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4" customFormat="1" ht="20.100000000000001" customHeight="1" x14ac:dyDescent="0.15">
      <c r="A15" s="20">
        <v>301</v>
      </c>
      <c r="B15" s="16" t="s">
        <v>14</v>
      </c>
      <c r="C15" s="16">
        <v>94.586200000000005</v>
      </c>
      <c r="D15" s="16">
        <v>86.514399999999995</v>
      </c>
      <c r="E15" s="18">
        <v>-8.0717999999999996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4" customFormat="1" ht="20.100000000000001" customHeight="1" x14ac:dyDescent="0.15">
      <c r="A16" s="20">
        <v>303</v>
      </c>
      <c r="B16" s="16" t="s">
        <v>15</v>
      </c>
      <c r="C16" s="16">
        <v>79.949100000000001</v>
      </c>
      <c r="D16" s="16">
        <v>74.214799999999997</v>
      </c>
      <c r="E16" s="18">
        <v>-5.7343000000000002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4" customFormat="1" ht="20.100000000000001" customHeight="1" x14ac:dyDescent="0.15">
      <c r="A17" s="20">
        <v>305</v>
      </c>
      <c r="B17" s="16" t="s">
        <v>16</v>
      </c>
      <c r="C17" s="16">
        <v>0.46710000000000002</v>
      </c>
      <c r="D17" s="16">
        <v>0</v>
      </c>
      <c r="E17" s="18">
        <v>-0.46710000000000002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4" customFormat="1" ht="20.100000000000001" customHeight="1" x14ac:dyDescent="0.15">
      <c r="A18" s="20"/>
      <c r="B18" s="22" t="s">
        <v>17</v>
      </c>
      <c r="C18" s="22">
        <v>77.300799999999995</v>
      </c>
      <c r="D18" s="22">
        <v>68.899500000000003</v>
      </c>
      <c r="E18" s="23">
        <v>-8.4012999999999902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0.100000000000001" customHeight="1" thickBot="1" x14ac:dyDescent="0.2">
      <c r="A19" s="13"/>
      <c r="B19" s="17" t="s">
        <v>18</v>
      </c>
      <c r="C19" s="26">
        <v>1623.3176000000001</v>
      </c>
      <c r="D19" s="26">
        <v>1446.89</v>
      </c>
      <c r="E19" s="27">
        <f>D19-C19</f>
        <v>-176.42759999999998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47244094488188981" right="0.47244094488188981" top="0.78740157480314965" bottom="0.78740157480314965" header="0" footer="0.31496062992125984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国道G355线怀集大浪至太原段安全提升工程方案设计概算审查表</vt:lpstr>
      <vt:lpstr>国道G355线怀集大浪至太原段安全提升工程方案设计概算审查表!Print_Area</vt:lpstr>
      <vt:lpstr>国道G355线怀集大浪至太原段安全提升工程方案设计概算审查表!Print_Titles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谢胡敏</cp:lastModifiedBy>
  <cp:lastPrinted>2024-03-20T08:29:01Z</cp:lastPrinted>
  <dcterms:created xsi:type="dcterms:W3CDTF">2022-08-30T06:46:00Z</dcterms:created>
  <dcterms:modified xsi:type="dcterms:W3CDTF">2024-03-20T08:29:02Z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2A78ABD9FEBB4687999851E2AD31693D_13</vt:lpwstr>
  </property>
  <property fmtid="{D5CDD505-2E9C-101B-9397-08002B2CF9AE}" pid="3" name="KSOProductBuildVer">
    <vt:lpwstr>2052-12.1.0.16250</vt:lpwstr>
  </property>
</Properties>
</file>