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15" windowWidth="28080" windowHeight="11580"/>
  </bookViews>
  <sheets>
    <sheet name="国道G236线龙川大洋至珠塘段" sheetId="1" r:id="rId1"/>
  </sheets>
  <definedNames>
    <definedName name="_xlnm.Print_Area" localSheetId="0">国道G236线龙川大洋至珠塘段!$A$1:$G$37</definedName>
    <definedName name="_xlnm.Print_Titles" localSheetId="0">国道G236线龙川大洋至珠塘段!$3:$4</definedName>
  </definedNames>
  <calcPr calcId="145621"/>
  <oleSize ref="A1:K37"/>
</workbook>
</file>

<file path=xl/sharedStrings.xml><?xml version="1.0" encoding="utf-8"?>
<sst xmlns="http://schemas.openxmlformats.org/spreadsheetml/2006/main" count="123" uniqueCount="72">
  <si>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</si>
  <si>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</si>
  <si>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</si>
  <si>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</si>
  <si>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</si>
  <si>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</si>
  <si>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</si>
  <si>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</si>
  <si>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</si>
  <si>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</si>
  <si>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</si>
  <si>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</si>
  <si>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</si>
  <si>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路基工程</t>
  </si>
  <si>
    <t>km</t>
  </si>
  <si>
    <t>场地清理</t>
  </si>
  <si>
    <t>路面工程</t>
  </si>
  <si>
    <t>沥青混凝土路面</t>
  </si>
  <si>
    <t>旧路面处理</t>
  </si>
  <si>
    <t>交叉工程</t>
  </si>
  <si>
    <t>处</t>
  </si>
  <si>
    <t>10601</t>
  </si>
  <si>
    <t>平面交叉</t>
  </si>
  <si>
    <t>交通工程及沿线设施</t>
  </si>
  <si>
    <t>10701</t>
  </si>
  <si>
    <t>交通安全设施</t>
  </si>
  <si>
    <t>专项费用</t>
  </si>
  <si>
    <t>元</t>
  </si>
  <si>
    <t>11002</t>
  </si>
  <si>
    <t>安全生产费</t>
  </si>
  <si>
    <t>第二部分 土地使用及拆迁补偿费</t>
  </si>
  <si>
    <t>第三部分 工程建设其他费用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</si>
  <si>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</si>
  <si>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</si>
  <si>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</si>
  <si>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</si>
  <si>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</si>
  <si>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</si>
  <si>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</si>
  <si>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</si>
  <si>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</si>
  <si>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</si>
  <si>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</si>
  <si>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</si>
  <si>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</si>
  <si>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</si>
  <si>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24.260</t>
  </si>
  <si>
    <t>10102</t>
  </si>
  <si>
    <t>保通便道</t>
  </si>
  <si>
    <t>10103</t>
  </si>
  <si>
    <t>14.200</t>
  </si>
  <si>
    <t>10201</t>
  </si>
  <si>
    <t>10301</t>
  </si>
  <si>
    <t>10302</t>
  </si>
  <si>
    <t>水泥混凝土路面（挖补）</t>
  </si>
  <si>
    <t>1147.500</t>
  </si>
  <si>
    <t>10306</t>
  </si>
  <si>
    <t>61.000</t>
  </si>
  <si>
    <t>11001</t>
  </si>
  <si>
    <t>施工场地建设费</t>
  </si>
  <si>
    <t>土地使用费</t>
  </si>
  <si>
    <t>亩</t>
  </si>
  <si>
    <t>2.250</t>
  </si>
  <si>
    <t>20102</t>
  </si>
  <si>
    <t>临时用地</t>
  </si>
  <si>
    <t>307</t>
  </si>
  <si>
    <t>工程保通管理费</t>
  </si>
  <si>
    <t>30701</t>
  </si>
  <si>
    <t>保通便道管理费</t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</si>
  <si>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</si>
  <si>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</si>
  <si>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国道</t>
    </r>
    <r>
      <rPr>
        <sz val="18"/>
        <color theme="1"/>
        <rFont val="方正小标宋简体"/>
        <family val="3"/>
        <charset val="134"/>
      </rPr>
      <t>G236</t>
    </r>
    <r>
      <rPr>
        <sz val="18"/>
        <color theme="1"/>
        <rFont val="方正小标宋简体"/>
        <family val="4"/>
        <charset val="134"/>
      </rPr>
      <t>线龙川大洋至珠塘段路面预防养护及功能性修复养护
工程方案设计概算审查表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</si>
</sst>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_ "/>
    <numFmt numFmtId="178" formatCode="0.0000_ "/>
    <numFmt numFmtId="179" formatCode="0.00_);[Red]\(0.00\)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 wrapText="1"/>
    </xf>
    <xf numFmtId="178" fontId="4" fillId="0" borderId="9" xfId="0" applyNumberFormat="1" applyFont="1" applyBorder="1" applyAlignment="1">
      <alignment horizontal="center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179" fontId="2" fillId="0" borderId="6" xfId="0" applyNumberFormat="1" applyFont="1" applyBorder="1" applyAlignment="1">
      <alignment horizontal="center" vertical="center" wrapText="1"/>
    </xf>
    <xf numFmtId="179" fontId="4" fillId="0" borderId="6" xfId="0" applyNumberFormat="1" applyFont="1" applyBorder="1" applyAlignment="1">
      <alignment horizontal="center" vertical="center" wrapText="1"/>
    </xf>
    <xf numFmtId="179" fontId="3" fillId="0" borderId="6" xfId="0" applyNumberFormat="1" applyFont="1" applyBorder="1" applyAlignment="1">
      <alignment horizontal="center" vertical="center" wrapText="1"/>
    </xf>
    <xf numFmtId="179" fontId="4" fillId="0" borderId="9" xfId="0" applyNumberFormat="1" applyFont="1" applyBorder="1" applyAlignment="1">
      <alignment horizontal="center" vertical="center" wrapText="1"/>
    </xf>
    <xf numFmtId="178" fontId="4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7"/>
  <sheetViews>
    <sheetView tabSelected="1" view="pageBreakPreview" zoomScale="115" zoomScaleNormal="113" zoomScaleSheetLayoutView="115" workbookViewId="0">
      <selection activeCell="C1" sqref="C1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5" customWidth="1"/>
    <col min="7" max="7" width="11.5" style="1" customWidth="1"/>
    <col min="8" max="8" width="9" style="1"/>
    <col min="9" max="9" width="10.375" style="1"/>
    <col min="10" max="10" width="11.75" style="1"/>
    <col min="11" max="11" width="10.375" style="1"/>
    <col min="12" max="16384" width="9" style="1"/>
  </cols>
  <sheetData>
    <row r="1" spans="1:7" ht="39" customHeight="1" x14ac:dyDescent="0.15">
      <c r="A1" s="30" t="s">
        <v>0</v>
      </c>
      <c r="B1" s="31"/>
    </row>
    <row r="2" spans="1:7" ht="50.1" customHeight="1" thickBot="1" x14ac:dyDescent="0.2">
      <c r="A2" s="32" t="s">
        <v>71</v>
      </c>
      <c r="B2" s="32"/>
      <c r="C2" s="32"/>
      <c r="D2" s="32"/>
      <c r="E2" s="32"/>
      <c r="F2" s="32"/>
      <c r="G2" s="32"/>
    </row>
    <row r="3" spans="1:7" ht="24.95" customHeight="1" x14ac:dyDescent="0.15">
      <c r="A3" s="24" t="s">
        <v>1</v>
      </c>
      <c r="B3" s="26" t="s">
        <v>2</v>
      </c>
      <c r="C3" s="26" t="s">
        <v>3</v>
      </c>
      <c r="D3" s="26" t="s">
        <v>4</v>
      </c>
      <c r="E3" s="22" t="s">
        <v>5</v>
      </c>
      <c r="F3" s="16" t="s">
        <v>6</v>
      </c>
      <c r="G3" s="28" t="s">
        <v>7</v>
      </c>
    </row>
    <row r="4" spans="1:7" ht="24.95" customHeight="1" x14ac:dyDescent="0.15">
      <c r="A4" s="25"/>
      <c r="B4" s="27"/>
      <c r="C4" s="27"/>
      <c r="D4" s="27"/>
      <c r="E4" s="23" t="s">
        <v>8</v>
      </c>
      <c r="F4" s="17" t="s">
        <v>8</v>
      </c>
      <c r="G4" s="29"/>
    </row>
    <row r="5" spans="1:7" ht="20.100000000000001" customHeight="1" x14ac:dyDescent="0.15">
      <c r="A5" s="2"/>
      <c r="B5" s="3" t="s">
        <v>9</v>
      </c>
      <c r="C5" s="4" t="s">
        <v>10</v>
      </c>
      <c r="D5" s="4" t="s">
        <v>46</v>
      </c>
      <c r="E5" s="11">
        <v>3033.2509</v>
      </c>
      <c r="F5" s="18">
        <v>2993.67</v>
      </c>
      <c r="G5" s="14">
        <f>F5-E5</f>
        <v>-39.580899999999929</v>
      </c>
    </row>
    <row r="6" spans="1:7" ht="20.100000000000001" customHeight="1" x14ac:dyDescent="0.15">
      <c r="A6" s="2">
        <v>101</v>
      </c>
      <c r="B6" s="4" t="s">
        <v>11</v>
      </c>
      <c r="C6" s="4" t="s">
        <v>10</v>
      </c>
      <c r="D6" s="4" t="s">
        <v>46</v>
      </c>
      <c r="E6" s="12">
        <v>15.9503</v>
      </c>
      <c r="F6" s="19">
        <v>10.551500000000001</v>
      </c>
      <c r="G6" s="5">
        <f>F6-E6</f>
        <v>-5.3987999999999996</v>
      </c>
    </row>
    <row r="7" spans="1:7" ht="20.100000000000001" customHeight="1" x14ac:dyDescent="0.15">
      <c r="A7" s="2" t="s">
        <v>47</v>
      </c>
      <c r="B7" s="4" t="s">
        <v>48</v>
      </c>
      <c r="C7" s="4" t="s">
        <v>14</v>
      </c>
      <c r="D7" s="4" t="s">
        <v>46</v>
      </c>
      <c r="E7" s="12">
        <v>11.952299999999999</v>
      </c>
      <c r="F7" s="19">
        <v>8.9522999999999993</v>
      </c>
      <c r="G7" s="5">
        <f t="shared" ref="G7:G24" si="0">F7-E7</f>
        <v>-3</v>
      </c>
    </row>
    <row r="8" spans="1:7" ht="20.100000000000001" customHeight="1" x14ac:dyDescent="0.15">
      <c r="A8" s="2" t="s">
        <v>49</v>
      </c>
      <c r="B8" s="4" t="s">
        <v>12</v>
      </c>
      <c r="C8" s="4" t="s">
        <v>10</v>
      </c>
      <c r="D8" s="4" t="s">
        <v>46</v>
      </c>
      <c r="E8" s="12">
        <v>3.9980000000000002</v>
      </c>
      <c r="F8" s="19">
        <v>1.5992</v>
      </c>
      <c r="G8" s="5">
        <f t="shared" si="0"/>
        <v>-2.3988000000000005</v>
      </c>
    </row>
    <row r="9" spans="1:7" ht="20.100000000000001" customHeight="1" x14ac:dyDescent="0.15">
      <c r="A9" s="2">
        <v>102</v>
      </c>
      <c r="B9" s="4" t="s">
        <v>13</v>
      </c>
      <c r="C9" s="4" t="s">
        <v>14</v>
      </c>
      <c r="D9" s="4" t="s">
        <v>50</v>
      </c>
      <c r="E9" s="12">
        <v>4.2606999999999999</v>
      </c>
      <c r="F9" s="19">
        <v>4.1913</v>
      </c>
      <c r="G9" s="5">
        <f t="shared" si="0"/>
        <v>-6.9399999999999906E-2</v>
      </c>
    </row>
    <row r="10" spans="1:7" ht="20.100000000000001" customHeight="1" x14ac:dyDescent="0.15">
      <c r="A10" s="2" t="s">
        <v>51</v>
      </c>
      <c r="B10" s="4" t="s">
        <v>15</v>
      </c>
      <c r="C10" s="4" t="s">
        <v>14</v>
      </c>
      <c r="D10" s="4" t="s">
        <v>50</v>
      </c>
      <c r="E10" s="12">
        <v>4.2606999999999999</v>
      </c>
      <c r="F10" s="19">
        <v>4.1913</v>
      </c>
      <c r="G10" s="5">
        <f t="shared" si="0"/>
        <v>-6.9399999999999906E-2</v>
      </c>
    </row>
    <row r="11" spans="1:7" ht="20.100000000000001" customHeight="1" x14ac:dyDescent="0.15">
      <c r="A11" s="2">
        <v>103</v>
      </c>
      <c r="B11" s="4" t="s">
        <v>16</v>
      </c>
      <c r="C11" s="4" t="s">
        <v>14</v>
      </c>
      <c r="D11" s="4" t="s">
        <v>46</v>
      </c>
      <c r="E11" s="12">
        <v>2623.6997999999999</v>
      </c>
      <c r="F11" s="19">
        <v>2607.9063999999998</v>
      </c>
      <c r="G11" s="5">
        <f t="shared" si="0"/>
        <v>-15.79340000000002</v>
      </c>
    </row>
    <row r="12" spans="1:7" ht="20.100000000000001" customHeight="1" x14ac:dyDescent="0.15">
      <c r="A12" s="2" t="s">
        <v>52</v>
      </c>
      <c r="B12" s="4" t="s">
        <v>17</v>
      </c>
      <c r="C12" s="4" t="s">
        <v>69</v>
      </c>
      <c r="D12" s="4">
        <v>219200</v>
      </c>
      <c r="E12" s="12">
        <v>2413.3105999999998</v>
      </c>
      <c r="F12" s="19">
        <v>2398.4432000000002</v>
      </c>
      <c r="G12" s="5">
        <f t="shared" si="0"/>
        <v>-14.867399999999634</v>
      </c>
    </row>
    <row r="13" spans="1:7" ht="20.100000000000001" customHeight="1" x14ac:dyDescent="0.15">
      <c r="A13" s="2" t="s">
        <v>53</v>
      </c>
      <c r="B13" s="4" t="s">
        <v>54</v>
      </c>
      <c r="C13" s="4" t="s">
        <v>69</v>
      </c>
      <c r="D13" s="4" t="s">
        <v>55</v>
      </c>
      <c r="E13" s="12">
        <v>27.719000000000001</v>
      </c>
      <c r="F13" s="19">
        <v>29.189599999999999</v>
      </c>
      <c r="G13" s="5">
        <f t="shared" si="0"/>
        <v>1.4705999999999975</v>
      </c>
    </row>
    <row r="14" spans="1:7" ht="20.100000000000001" customHeight="1" x14ac:dyDescent="0.15">
      <c r="A14" s="2" t="s">
        <v>56</v>
      </c>
      <c r="B14" s="4" t="s">
        <v>18</v>
      </c>
      <c r="C14" s="4" t="s">
        <v>70</v>
      </c>
      <c r="D14" s="4" t="s">
        <v>50</v>
      </c>
      <c r="E14" s="12">
        <v>182.67019999999999</v>
      </c>
      <c r="F14" s="19">
        <v>180.27359999999999</v>
      </c>
      <c r="G14" s="5">
        <f t="shared" si="0"/>
        <v>-2.3966000000000065</v>
      </c>
    </row>
    <row r="15" spans="1:7" ht="20.100000000000001" customHeight="1" x14ac:dyDescent="0.15">
      <c r="A15" s="2">
        <v>106</v>
      </c>
      <c r="B15" s="4" t="s">
        <v>19</v>
      </c>
      <c r="C15" s="4" t="s">
        <v>20</v>
      </c>
      <c r="D15" s="4" t="s">
        <v>57</v>
      </c>
      <c r="E15" s="12">
        <v>141.3169</v>
      </c>
      <c r="F15" s="19">
        <v>139.45910000000001</v>
      </c>
      <c r="G15" s="5">
        <f t="shared" si="0"/>
        <v>-1.8577999999999975</v>
      </c>
    </row>
    <row r="16" spans="1:7" ht="20.100000000000001" customHeight="1" x14ac:dyDescent="0.15">
      <c r="A16" s="2" t="s">
        <v>21</v>
      </c>
      <c r="B16" s="4" t="s">
        <v>22</v>
      </c>
      <c r="C16" s="4" t="s">
        <v>20</v>
      </c>
      <c r="D16" s="4" t="s">
        <v>57</v>
      </c>
      <c r="E16" s="12">
        <v>141.3169</v>
      </c>
      <c r="F16" s="19">
        <v>139.45910000000001</v>
      </c>
      <c r="G16" s="5">
        <f t="shared" si="0"/>
        <v>-1.8577999999999975</v>
      </c>
    </row>
    <row r="17" spans="1:7" ht="20.100000000000001" customHeight="1" x14ac:dyDescent="0.15">
      <c r="A17" s="2">
        <v>107</v>
      </c>
      <c r="B17" s="4" t="s">
        <v>23</v>
      </c>
      <c r="C17" s="4" t="s">
        <v>14</v>
      </c>
      <c r="D17" s="4" t="s">
        <v>46</v>
      </c>
      <c r="E17" s="12">
        <v>104.4092</v>
      </c>
      <c r="F17" s="19">
        <v>104.4092</v>
      </c>
      <c r="G17" s="5">
        <f t="shared" si="0"/>
        <v>0</v>
      </c>
    </row>
    <row r="18" spans="1:7" ht="20.100000000000001" customHeight="1" x14ac:dyDescent="0.15">
      <c r="A18" s="2" t="s">
        <v>24</v>
      </c>
      <c r="B18" s="4" t="s">
        <v>25</v>
      </c>
      <c r="C18" s="4" t="s">
        <v>14</v>
      </c>
      <c r="D18" s="4" t="s">
        <v>46</v>
      </c>
      <c r="E18" s="12">
        <v>104.4092</v>
      </c>
      <c r="F18" s="19">
        <v>104.4092</v>
      </c>
      <c r="G18" s="5">
        <f t="shared" si="0"/>
        <v>0</v>
      </c>
    </row>
    <row r="19" spans="1:7" ht="20.100000000000001" customHeight="1" x14ac:dyDescent="0.15">
      <c r="A19" s="2">
        <v>110</v>
      </c>
      <c r="B19" s="4" t="s">
        <v>26</v>
      </c>
      <c r="C19" s="4" t="s">
        <v>27</v>
      </c>
      <c r="D19" s="4"/>
      <c r="E19" s="12">
        <v>143.614</v>
      </c>
      <c r="F19" s="19">
        <v>127.1553</v>
      </c>
      <c r="G19" s="5">
        <f t="shared" si="0"/>
        <v>-16.458700000000007</v>
      </c>
    </row>
    <row r="20" spans="1:7" ht="20.100000000000001" customHeight="1" x14ac:dyDescent="0.15">
      <c r="A20" s="2" t="s">
        <v>58</v>
      </c>
      <c r="B20" s="4" t="s">
        <v>59</v>
      </c>
      <c r="C20" s="4" t="s">
        <v>27</v>
      </c>
      <c r="D20" s="4"/>
      <c r="E20" s="12">
        <v>98.787599999999998</v>
      </c>
      <c r="F20" s="19">
        <v>82.913799999999995</v>
      </c>
      <c r="G20" s="5">
        <f t="shared" si="0"/>
        <v>-15.873800000000003</v>
      </c>
    </row>
    <row r="21" spans="1:7" ht="20.100000000000001" customHeight="1" x14ac:dyDescent="0.15">
      <c r="A21" s="2" t="s">
        <v>28</v>
      </c>
      <c r="B21" s="4" t="s">
        <v>29</v>
      </c>
      <c r="C21" s="4" t="s">
        <v>27</v>
      </c>
      <c r="D21" s="4"/>
      <c r="E21" s="12">
        <v>44.8264</v>
      </c>
      <c r="F21" s="19">
        <v>44.241500000000002</v>
      </c>
      <c r="G21" s="5">
        <f t="shared" si="0"/>
        <v>-0.58489999999999753</v>
      </c>
    </row>
    <row r="22" spans="1:7" ht="20.100000000000001" customHeight="1" x14ac:dyDescent="0.15">
      <c r="A22" s="2"/>
      <c r="B22" s="3" t="s">
        <v>30</v>
      </c>
      <c r="C22" s="4" t="s">
        <v>10</v>
      </c>
      <c r="D22" s="4" t="s">
        <v>46</v>
      </c>
      <c r="E22" s="11">
        <v>2.25</v>
      </c>
      <c r="F22" s="18">
        <v>2.25</v>
      </c>
      <c r="G22" s="10">
        <f>F22-E22</f>
        <v>0</v>
      </c>
    </row>
    <row r="23" spans="1:7" ht="20.100000000000001" customHeight="1" x14ac:dyDescent="0.15">
      <c r="A23" s="2">
        <v>201</v>
      </c>
      <c r="B23" s="4" t="s">
        <v>60</v>
      </c>
      <c r="C23" s="4" t="s">
        <v>61</v>
      </c>
      <c r="D23" s="4" t="s">
        <v>62</v>
      </c>
      <c r="E23" s="12">
        <v>2.25</v>
      </c>
      <c r="F23" s="19">
        <v>2.25</v>
      </c>
      <c r="G23" s="5">
        <f t="shared" si="0"/>
        <v>0</v>
      </c>
    </row>
    <row r="24" spans="1:7" ht="20.100000000000001" customHeight="1" x14ac:dyDescent="0.15">
      <c r="A24" s="2" t="s">
        <v>63</v>
      </c>
      <c r="B24" s="4" t="s">
        <v>64</v>
      </c>
      <c r="C24" s="4" t="s">
        <v>61</v>
      </c>
      <c r="D24" s="4" t="s">
        <v>62</v>
      </c>
      <c r="E24" s="12">
        <v>2.25</v>
      </c>
      <c r="F24" s="19">
        <v>2.25</v>
      </c>
      <c r="G24" s="5">
        <f t="shared" si="0"/>
        <v>0</v>
      </c>
    </row>
    <row r="25" spans="1:7" ht="20.100000000000001" customHeight="1" x14ac:dyDescent="0.15">
      <c r="A25" s="2"/>
      <c r="B25" s="3" t="s">
        <v>31</v>
      </c>
      <c r="C25" s="4" t="s">
        <v>10</v>
      </c>
      <c r="D25" s="4" t="s">
        <v>46</v>
      </c>
      <c r="E25" s="11">
        <v>366.26440000000002</v>
      </c>
      <c r="F25" s="18">
        <v>334.58370000000002</v>
      </c>
      <c r="G25" s="10">
        <f>F25-E25</f>
        <v>-31.680700000000002</v>
      </c>
    </row>
    <row r="26" spans="1:7" ht="20.100000000000001" customHeight="1" x14ac:dyDescent="0.15">
      <c r="A26" s="2">
        <v>301</v>
      </c>
      <c r="B26" s="4" t="s">
        <v>32</v>
      </c>
      <c r="C26" s="4" t="s">
        <v>10</v>
      </c>
      <c r="D26" s="4" t="s">
        <v>46</v>
      </c>
      <c r="E26" s="12">
        <v>206.45590000000001</v>
      </c>
      <c r="F26" s="19">
        <v>174.4675</v>
      </c>
      <c r="G26" s="5">
        <f>F26-E26</f>
        <v>-31.988400000000013</v>
      </c>
    </row>
    <row r="27" spans="1:7" ht="20.100000000000001" customHeight="1" x14ac:dyDescent="0.15">
      <c r="A27" s="2" t="s">
        <v>33</v>
      </c>
      <c r="B27" s="4" t="s">
        <v>34</v>
      </c>
      <c r="C27" s="4" t="s">
        <v>10</v>
      </c>
      <c r="D27" s="4" t="s">
        <v>46</v>
      </c>
      <c r="E27" s="12">
        <v>106.0339</v>
      </c>
      <c r="F27" s="19">
        <v>87.370900000000006</v>
      </c>
      <c r="G27" s="5">
        <f>F27-E27</f>
        <v>-18.662999999999997</v>
      </c>
    </row>
    <row r="28" spans="1:7" ht="20.100000000000001" customHeight="1" x14ac:dyDescent="0.15">
      <c r="A28" s="2" t="s">
        <v>35</v>
      </c>
      <c r="B28" s="4" t="s">
        <v>36</v>
      </c>
      <c r="C28" s="4" t="s">
        <v>10</v>
      </c>
      <c r="D28" s="4" t="s">
        <v>46</v>
      </c>
      <c r="E28" s="12">
        <v>70.170100000000005</v>
      </c>
      <c r="F28" s="19">
        <v>57.316000000000003</v>
      </c>
      <c r="G28" s="5">
        <f>F28-E28</f>
        <v>-12.854100000000003</v>
      </c>
    </row>
    <row r="29" spans="1:7" ht="20.100000000000001" customHeight="1" x14ac:dyDescent="0.15">
      <c r="A29" s="2" t="s">
        <v>37</v>
      </c>
      <c r="B29" s="4" t="s">
        <v>38</v>
      </c>
      <c r="C29" s="4" t="s">
        <v>10</v>
      </c>
      <c r="D29" s="4" t="s">
        <v>46</v>
      </c>
      <c r="E29" s="12">
        <v>2.3529</v>
      </c>
      <c r="F29" s="19">
        <v>1.8815999999999999</v>
      </c>
      <c r="G29" s="5">
        <f>F29-E29</f>
        <v>-0.47130000000000005</v>
      </c>
    </row>
    <row r="30" spans="1:7" ht="20.100000000000001" customHeight="1" x14ac:dyDescent="0.15">
      <c r="A30" s="2" t="s">
        <v>39</v>
      </c>
      <c r="B30" s="4" t="s">
        <v>40</v>
      </c>
      <c r="C30" s="4" t="s">
        <v>10</v>
      </c>
      <c r="D30" s="4" t="s">
        <v>46</v>
      </c>
      <c r="E30" s="12">
        <v>27.899000000000001</v>
      </c>
      <c r="F30" s="19">
        <v>27.899000000000001</v>
      </c>
      <c r="G30" s="5">
        <f t="shared" ref="G30:G36" si="1">F30-E30</f>
        <v>0</v>
      </c>
    </row>
    <row r="31" spans="1:7" ht="20.100000000000001" customHeight="1" x14ac:dyDescent="0.15">
      <c r="A31" s="2">
        <v>303</v>
      </c>
      <c r="B31" s="4" t="s">
        <v>41</v>
      </c>
      <c r="C31" s="4" t="s">
        <v>10</v>
      </c>
      <c r="D31" s="4" t="s">
        <v>46</v>
      </c>
      <c r="E31" s="12">
        <v>147.6755</v>
      </c>
      <c r="F31" s="19">
        <v>145.7884</v>
      </c>
      <c r="G31" s="5">
        <f t="shared" si="1"/>
        <v>-1.8871000000000038</v>
      </c>
    </row>
    <row r="32" spans="1:7" ht="20.100000000000001" customHeight="1" x14ac:dyDescent="0.15">
      <c r="A32" s="2" t="s">
        <v>65</v>
      </c>
      <c r="B32" s="4" t="s">
        <v>66</v>
      </c>
      <c r="C32" s="4" t="s">
        <v>10</v>
      </c>
      <c r="D32" s="4" t="s">
        <v>46</v>
      </c>
      <c r="E32" s="12">
        <v>0</v>
      </c>
      <c r="F32" s="19">
        <v>2.3531</v>
      </c>
      <c r="G32" s="5">
        <f t="shared" si="1"/>
        <v>2.3531</v>
      </c>
    </row>
    <row r="33" spans="1:7" ht="20.100000000000001" customHeight="1" x14ac:dyDescent="0.15">
      <c r="A33" s="2" t="s">
        <v>67</v>
      </c>
      <c r="B33" s="4" t="s">
        <v>68</v>
      </c>
      <c r="C33" s="4" t="s">
        <v>14</v>
      </c>
      <c r="D33" s="4" t="s">
        <v>46</v>
      </c>
      <c r="E33" s="12">
        <v>0</v>
      </c>
      <c r="F33" s="19">
        <v>2.3531</v>
      </c>
      <c r="G33" s="5">
        <f t="shared" si="1"/>
        <v>2.3531</v>
      </c>
    </row>
    <row r="34" spans="1:7" ht="20.100000000000001" customHeight="1" x14ac:dyDescent="0.15">
      <c r="A34" s="2">
        <v>308</v>
      </c>
      <c r="B34" s="4" t="s">
        <v>42</v>
      </c>
      <c r="C34" s="4" t="s">
        <v>10</v>
      </c>
      <c r="D34" s="4" t="s">
        <v>46</v>
      </c>
      <c r="E34" s="12">
        <v>12.132999999999999</v>
      </c>
      <c r="F34" s="19">
        <v>11.9747</v>
      </c>
      <c r="G34" s="5">
        <f t="shared" si="1"/>
        <v>-0.15829999999999878</v>
      </c>
    </row>
    <row r="35" spans="1:7" ht="20.100000000000001" customHeight="1" x14ac:dyDescent="0.15">
      <c r="A35" s="2"/>
      <c r="B35" s="3" t="s">
        <v>43</v>
      </c>
      <c r="C35" s="4" t="s">
        <v>10</v>
      </c>
      <c r="D35" s="4" t="s">
        <v>46</v>
      </c>
      <c r="E35" s="11">
        <v>170.0883</v>
      </c>
      <c r="F35" s="18">
        <v>166.52529999999999</v>
      </c>
      <c r="G35" s="10">
        <f>F35-E35</f>
        <v>-3.5630000000000166</v>
      </c>
    </row>
    <row r="36" spans="1:7" ht="20.100000000000001" customHeight="1" x14ac:dyDescent="0.15">
      <c r="A36" s="2">
        <v>401</v>
      </c>
      <c r="B36" s="4" t="s">
        <v>44</v>
      </c>
      <c r="C36" s="4" t="s">
        <v>10</v>
      </c>
      <c r="D36" s="4" t="s">
        <v>46</v>
      </c>
      <c r="E36" s="12">
        <v>170.0883</v>
      </c>
      <c r="F36" s="19">
        <v>166.52529999999999</v>
      </c>
      <c r="G36" s="5">
        <f t="shared" si="1"/>
        <v>-3.5630000000000166</v>
      </c>
    </row>
    <row r="37" spans="1:7" ht="20.100000000000001" customHeight="1" thickBot="1" x14ac:dyDescent="0.2">
      <c r="A37" s="7"/>
      <c r="B37" s="6" t="s">
        <v>45</v>
      </c>
      <c r="C37" s="8" t="s">
        <v>10</v>
      </c>
      <c r="D37" s="9" t="s">
        <v>46</v>
      </c>
      <c r="E37" s="13">
        <v>3571.8535999999999</v>
      </c>
      <c r="F37" s="20">
        <v>3497.03</v>
      </c>
      <c r="G37" s="21">
        <f>F37-E37</f>
        <v>-74.823599999999715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27" right="0.59055118110236227" top="0.78740157480314965" bottom="0.78740157480314965" header="0.51181102362204722" footer="0.31496062992125984"/>
  <pageSetup paperSize="9" scale="97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国道G236线龙川大洋至珠塘段</vt:lpstr>
      <vt:lpstr>国道G236线龙川大洋至珠塘段!Print_Area</vt:lpstr>
      <vt:lpstr>国道G236线龙川大洋至珠塘段!Print_Titles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黄少冰</dc:creator>
  <cp:lastModifiedBy>谢胡敏</cp:lastModifiedBy>
  <cp:lastPrinted>2024-01-18T02:40:27Z</cp:lastPrinted>
  <dcterms:created xsi:type="dcterms:W3CDTF">2022-09-05T13:09:00Z</dcterms:created>
  <dcterms:modified xsi:type="dcterms:W3CDTF">2024-01-18T02:40:28Z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