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715" windowWidth="28080" windowHeight="11580"/>
  </bookViews>
  <sheets>
    <sheet name="省道S285线化州大坡塘至杏花段" sheetId="1" r:id="rId1"/>
  </sheets>
  <definedNames>
    <definedName name="_xlnm.Print_Area" localSheetId="0">省道S285线化州大坡塘至杏花段!$A$1:$G$44</definedName>
    <definedName name="_xlnm.Print_Titles" localSheetId="0">省道S285线化州大坡塘至杏花段!$3:$4</definedName>
  </definedNames>
  <calcPr calcId="145621"/>
  <oleSize ref="A1:J44"/>
</workbook>
</file>

<file path=xl/sharedStrings.xml><?xml version="1.0" encoding="utf-8"?>
<sst xmlns="http://schemas.openxmlformats.org/spreadsheetml/2006/main" count="155" uniqueCount="93">
  <si>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</si>
  <si>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</si>
  <si>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</si>
  <si>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</si>
  <si>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</si>
  <si>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</si>
  <si>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</si>
  <si>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</si>
  <si>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</si>
  <si>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</si>
  <si>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</si>
  <si>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临时工程</t>
  </si>
  <si>
    <t>其他临时工程</t>
  </si>
  <si>
    <t>路面工程</t>
  </si>
  <si>
    <t>km</t>
  </si>
  <si>
    <t>沥青混凝土路面</t>
  </si>
  <si>
    <t>交通工程及沿线设施</t>
  </si>
  <si>
    <t>交通安全设施</t>
  </si>
  <si>
    <t>专项费用</t>
  </si>
  <si>
    <t>元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</si>
  <si>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</si>
  <si>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</si>
  <si>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</si>
  <si>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</si>
  <si>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</si>
  <si>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</si>
  <si>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</si>
  <si>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</si>
  <si>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</si>
  <si>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</si>
  <si>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</si>
  <si>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基本预备费</t>
  </si>
  <si>
    <t>公路基本造价</t>
  </si>
  <si>
    <t>路基工程</t>
  </si>
  <si>
    <t>场地清理</t>
  </si>
  <si>
    <t>m2</t>
  </si>
  <si>
    <t>旧路面处理</t>
  </si>
  <si>
    <t>交叉工程</t>
  </si>
  <si>
    <t>处</t>
  </si>
  <si>
    <t>10601</t>
  </si>
  <si>
    <t>平面交叉</t>
  </si>
  <si>
    <t>10701</t>
  </si>
  <si>
    <t>11001</t>
  </si>
  <si>
    <t>11002</t>
  </si>
  <si>
    <t>土地使用费</t>
  </si>
  <si>
    <t>亩</t>
  </si>
  <si>
    <t>30103</t>
  </si>
  <si>
    <t>30104</t>
  </si>
  <si>
    <t>30105</t>
  </si>
  <si>
    <t>101</t>
  </si>
  <si>
    <t>102</t>
  </si>
  <si>
    <t>103</t>
  </si>
  <si>
    <t>106</t>
  </si>
  <si>
    <t>107</t>
  </si>
  <si>
    <t>110</t>
  </si>
  <si>
    <t>201</t>
  </si>
  <si>
    <t>20102</t>
  </si>
  <si>
    <t>临时用地</t>
  </si>
  <si>
    <t>301</t>
  </si>
  <si>
    <t>30101</t>
  </si>
  <si>
    <t>建设单位（业主）管理费</t>
  </si>
  <si>
    <t>303</t>
  </si>
  <si>
    <t>招标文件及标底编制费</t>
  </si>
  <si>
    <t>308</t>
  </si>
  <si>
    <t>401</t>
  </si>
  <si>
    <t>30303</t>
  </si>
  <si>
    <t>30304</t>
  </si>
  <si>
    <t>307</t>
  </si>
  <si>
    <t>工程保通管理费</t>
  </si>
  <si>
    <t>10101</t>
  </si>
  <si>
    <t>临时道路</t>
  </si>
  <si>
    <t>10201</t>
  </si>
  <si>
    <t>10301</t>
  </si>
  <si>
    <t>10306</t>
  </si>
  <si>
    <t>勘察设计费</t>
  </si>
  <si>
    <t>30701</t>
  </si>
  <si>
    <t>保通便道管理费</t>
  </si>
  <si>
    <t>14.569</t>
  </si>
  <si>
    <t>10102</t>
  </si>
  <si>
    <t>保通便道</t>
  </si>
  <si>
    <t>10103</t>
  </si>
  <si>
    <t>10206</t>
  </si>
  <si>
    <t>排水工程</t>
  </si>
  <si>
    <t>10304</t>
  </si>
  <si>
    <t>路槽、路肩及中央分隔带</t>
  </si>
  <si>
    <t>3030301</t>
  </si>
  <si>
    <t>方案设计编制费</t>
  </si>
  <si>
    <t>30305</t>
  </si>
  <si>
    <t>三级清单编制费</t>
  </si>
  <si>
    <t>项</t>
  </si>
  <si>
    <t>30306</t>
  </si>
  <si>
    <t>三级清单审核费</t>
  </si>
  <si>
    <t>省道S285线化州大坡塘至杏花段路面预防养护及功能性修复养护  工程方案设计概算审查表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</si>
</sst>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9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b/>
      <sz val="14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view="pageBreakPreview" zoomScale="115" zoomScaleNormal="113" zoomScaleSheetLayoutView="115" workbookViewId="0">
      <selection activeCell="A2" sqref="A2:G2"/>
    </sheetView>
  </sheetViews>
  <sheetFormatPr defaultColWidth="9" defaultRowHeight="18.75" x14ac:dyDescent="0.15"/>
  <cols>
    <col min="1" max="1" width="9.625" style="1" customWidth="1"/>
    <col min="2" max="2" width="28.625" style="1" customWidth="1"/>
    <col min="3" max="3" width="9.125" style="1" customWidth="1"/>
    <col min="4" max="4" width="10.125" style="1" customWidth="1"/>
    <col min="5" max="5" width="12.75" style="1" customWidth="1"/>
    <col min="6" max="6" width="12.875" style="1" customWidth="1"/>
    <col min="7" max="7" width="11.5" style="1" customWidth="1"/>
    <col min="8" max="16384" width="9" style="1"/>
  </cols>
  <sheetData>
    <row r="1" spans="1:10" ht="24.95" customHeight="1" x14ac:dyDescent="0.15">
      <c r="A1" s="27" t="s">
        <v>0</v>
      </c>
      <c r="B1" s="28"/>
    </row>
    <row r="2" spans="1:10" ht="50.1" customHeight="1" thickBot="1" x14ac:dyDescent="0.2">
      <c r="A2" s="29" t="s">
        <v>92</v>
      </c>
      <c r="B2" s="29"/>
      <c r="C2" s="29"/>
      <c r="D2" s="29"/>
      <c r="E2" s="29"/>
      <c r="F2" s="29"/>
      <c r="G2" s="29"/>
    </row>
    <row r="3" spans="1:10" ht="24.95" customHeight="1" x14ac:dyDescent="0.15">
      <c r="A3" s="21" t="s">
        <v>1</v>
      </c>
      <c r="B3" s="23" t="s">
        <v>2</v>
      </c>
      <c r="C3" s="23" t="s">
        <v>3</v>
      </c>
      <c r="D3" s="23" t="s">
        <v>4</v>
      </c>
      <c r="E3" s="10" t="s">
        <v>5</v>
      </c>
      <c r="F3" s="10" t="s">
        <v>6</v>
      </c>
      <c r="G3" s="25" t="s">
        <v>7</v>
      </c>
    </row>
    <row r="4" spans="1:10" ht="24.95" customHeight="1" x14ac:dyDescent="0.15">
      <c r="A4" s="22"/>
      <c r="B4" s="24"/>
      <c r="C4" s="24"/>
      <c r="D4" s="24"/>
      <c r="E4" s="11" t="s">
        <v>8</v>
      </c>
      <c r="F4" s="11" t="s">
        <v>8</v>
      </c>
      <c r="G4" s="26"/>
    </row>
    <row r="5" spans="1:10" s="6" customFormat="1" ht="20.100000000000001" customHeight="1" x14ac:dyDescent="0.15">
      <c r="A5" s="12"/>
      <c r="B5" s="5" t="s">
        <v>9</v>
      </c>
      <c r="C5" s="2" t="s">
        <v>10</v>
      </c>
      <c r="D5" s="2" t="s">
        <v>77</v>
      </c>
      <c r="E5" s="5">
        <v>4794</v>
      </c>
      <c r="F5" s="4">
        <v>4564.9399999999996</v>
      </c>
      <c r="G5" s="13">
        <f>F5-E5</f>
        <v>-229.0600000000004</v>
      </c>
      <c r="I5" s="7"/>
      <c r="J5" s="7"/>
    </row>
    <row r="6" spans="1:10" ht="20.100000000000001" customHeight="1" x14ac:dyDescent="0.15">
      <c r="A6" s="14" t="s">
        <v>49</v>
      </c>
      <c r="B6" s="3" t="s">
        <v>11</v>
      </c>
      <c r="C6" s="2" t="s">
        <v>10</v>
      </c>
      <c r="D6" s="2" t="s">
        <v>77</v>
      </c>
      <c r="E6" s="2">
        <v>132.10740000000001</v>
      </c>
      <c r="F6" s="2">
        <v>59.521299999999997</v>
      </c>
      <c r="G6" s="15">
        <f t="shared" ref="G6:G44" si="0">F6-E6</f>
        <v>-72.586100000000016</v>
      </c>
      <c r="J6" s="8"/>
    </row>
    <row r="7" spans="1:10" ht="20.100000000000001" customHeight="1" x14ac:dyDescent="0.15">
      <c r="A7" s="14" t="s">
        <v>69</v>
      </c>
      <c r="B7" s="3" t="s">
        <v>70</v>
      </c>
      <c r="C7" s="2" t="s">
        <v>14</v>
      </c>
      <c r="D7" s="2" t="s">
        <v>77</v>
      </c>
      <c r="E7" s="2">
        <v>6.2256</v>
      </c>
      <c r="F7" s="2">
        <v>6.2473000000000001</v>
      </c>
      <c r="G7" s="15">
        <f t="shared" si="0"/>
        <v>2.1700000000000053E-2</v>
      </c>
      <c r="J7" s="9"/>
    </row>
    <row r="8" spans="1:10" ht="20.100000000000001" customHeight="1" x14ac:dyDescent="0.15">
      <c r="A8" s="14" t="s">
        <v>78</v>
      </c>
      <c r="B8" s="3" t="s">
        <v>79</v>
      </c>
      <c r="C8" s="2" t="s">
        <v>14</v>
      </c>
      <c r="D8" s="2" t="s">
        <v>77</v>
      </c>
      <c r="E8" s="2">
        <v>95.3001</v>
      </c>
      <c r="F8" s="2">
        <v>43.556600000000003</v>
      </c>
      <c r="G8" s="15">
        <f t="shared" si="0"/>
        <v>-51.743499999999997</v>
      </c>
    </row>
    <row r="9" spans="1:10" ht="20.100000000000001" customHeight="1" x14ac:dyDescent="0.15">
      <c r="A9" s="14" t="s">
        <v>80</v>
      </c>
      <c r="B9" s="3" t="s">
        <v>12</v>
      </c>
      <c r="C9" s="2" t="s">
        <v>10</v>
      </c>
      <c r="D9" s="2" t="s">
        <v>77</v>
      </c>
      <c r="E9" s="2">
        <v>30.581700000000001</v>
      </c>
      <c r="F9" s="2">
        <v>9.7173999999999996</v>
      </c>
      <c r="G9" s="15">
        <f t="shared" si="0"/>
        <v>-20.8643</v>
      </c>
    </row>
    <row r="10" spans="1:10" ht="20.100000000000001" customHeight="1" x14ac:dyDescent="0.15">
      <c r="A10" s="14" t="s">
        <v>50</v>
      </c>
      <c r="B10" s="3" t="s">
        <v>33</v>
      </c>
      <c r="C10" s="2" t="s">
        <v>14</v>
      </c>
      <c r="D10" s="2" t="s">
        <v>77</v>
      </c>
      <c r="E10" s="2">
        <v>36.046199999999999</v>
      </c>
      <c r="F10" s="2">
        <v>159.3442</v>
      </c>
      <c r="G10" s="15">
        <f t="shared" si="0"/>
        <v>123.298</v>
      </c>
    </row>
    <row r="11" spans="1:10" ht="20.100000000000001" customHeight="1" x14ac:dyDescent="0.15">
      <c r="A11" s="14" t="s">
        <v>71</v>
      </c>
      <c r="B11" s="3" t="s">
        <v>34</v>
      </c>
      <c r="C11" s="2" t="s">
        <v>14</v>
      </c>
      <c r="D11" s="2" t="s">
        <v>77</v>
      </c>
      <c r="E11" s="2">
        <v>36.046199999999999</v>
      </c>
      <c r="F11" s="2">
        <v>36.577399999999997</v>
      </c>
      <c r="G11" s="15">
        <f t="shared" si="0"/>
        <v>0.53119999999999834</v>
      </c>
    </row>
    <row r="12" spans="1:10" ht="20.100000000000001" customHeight="1" x14ac:dyDescent="0.15">
      <c r="A12" s="14" t="s">
        <v>81</v>
      </c>
      <c r="B12" s="3" t="s">
        <v>82</v>
      </c>
      <c r="C12" s="2" t="s">
        <v>14</v>
      </c>
      <c r="D12" s="3">
        <v>1</v>
      </c>
      <c r="E12" s="2">
        <v>0</v>
      </c>
      <c r="F12" s="2">
        <v>122.7668</v>
      </c>
      <c r="G12" s="15">
        <f t="shared" si="0"/>
        <v>122.7668</v>
      </c>
    </row>
    <row r="13" spans="1:10" ht="20.100000000000001" customHeight="1" x14ac:dyDescent="0.15">
      <c r="A13" s="14" t="s">
        <v>51</v>
      </c>
      <c r="B13" s="3" t="s">
        <v>13</v>
      </c>
      <c r="C13" s="2" t="s">
        <v>14</v>
      </c>
      <c r="D13" s="2" t="s">
        <v>77</v>
      </c>
      <c r="E13" s="2">
        <v>4213.5167000000001</v>
      </c>
      <c r="F13" s="2">
        <v>3969.9423999999999</v>
      </c>
      <c r="G13" s="15">
        <f t="shared" si="0"/>
        <v>-243.57430000000022</v>
      </c>
    </row>
    <row r="14" spans="1:10" ht="20.100000000000001" customHeight="1" x14ac:dyDescent="0.15">
      <c r="A14" s="14" t="s">
        <v>72</v>
      </c>
      <c r="B14" s="3" t="s">
        <v>15</v>
      </c>
      <c r="C14" s="2" t="s">
        <v>35</v>
      </c>
      <c r="D14" s="3">
        <v>276527</v>
      </c>
      <c r="E14" s="2">
        <v>3392.1606999999999</v>
      </c>
      <c r="F14" s="2">
        <v>3333.2838000000002</v>
      </c>
      <c r="G14" s="15">
        <f t="shared" si="0"/>
        <v>-58.87689999999975</v>
      </c>
    </row>
    <row r="15" spans="1:10" ht="20.100000000000001" customHeight="1" x14ac:dyDescent="0.15">
      <c r="A15" s="14" t="s">
        <v>83</v>
      </c>
      <c r="B15" s="3" t="s">
        <v>84</v>
      </c>
      <c r="C15" s="2" t="s">
        <v>14</v>
      </c>
      <c r="D15" s="2" t="s">
        <v>77</v>
      </c>
      <c r="E15" s="2">
        <v>11.317299999999999</v>
      </c>
      <c r="F15" s="2">
        <v>11.385899999999999</v>
      </c>
      <c r="G15" s="15">
        <f t="shared" si="0"/>
        <v>6.8599999999999994E-2</v>
      </c>
    </row>
    <row r="16" spans="1:10" ht="20.100000000000001" customHeight="1" x14ac:dyDescent="0.15">
      <c r="A16" s="14" t="s">
        <v>73</v>
      </c>
      <c r="B16" s="3" t="s">
        <v>36</v>
      </c>
      <c r="C16" s="2" t="s">
        <v>14</v>
      </c>
      <c r="D16" s="2" t="s">
        <v>77</v>
      </c>
      <c r="E16" s="2">
        <v>810.03869999999995</v>
      </c>
      <c r="F16" s="2">
        <v>625.27269999999999</v>
      </c>
      <c r="G16" s="15">
        <f t="shared" si="0"/>
        <v>-184.76599999999996</v>
      </c>
    </row>
    <row r="17" spans="1:7" ht="20.100000000000001" customHeight="1" x14ac:dyDescent="0.15">
      <c r="A17" s="14" t="s">
        <v>52</v>
      </c>
      <c r="B17" s="3" t="s">
        <v>37</v>
      </c>
      <c r="C17" s="2" t="s">
        <v>38</v>
      </c>
      <c r="D17" s="3">
        <v>50</v>
      </c>
      <c r="E17" s="2">
        <v>70.802599999999998</v>
      </c>
      <c r="F17" s="2">
        <v>67.238799999999998</v>
      </c>
      <c r="G17" s="15">
        <f t="shared" si="0"/>
        <v>-3.5638000000000005</v>
      </c>
    </row>
    <row r="18" spans="1:7" ht="20.100000000000001" customHeight="1" x14ac:dyDescent="0.15">
      <c r="A18" s="14" t="s">
        <v>39</v>
      </c>
      <c r="B18" s="3" t="s">
        <v>40</v>
      </c>
      <c r="C18" s="2" t="s">
        <v>38</v>
      </c>
      <c r="D18" s="3">
        <v>50</v>
      </c>
      <c r="E18" s="2">
        <v>70.802599999999998</v>
      </c>
      <c r="F18" s="2">
        <v>67.238799999999998</v>
      </c>
      <c r="G18" s="15">
        <f t="shared" si="0"/>
        <v>-3.5638000000000005</v>
      </c>
    </row>
    <row r="19" spans="1:7" ht="20.100000000000001" customHeight="1" x14ac:dyDescent="0.15">
      <c r="A19" s="14" t="s">
        <v>53</v>
      </c>
      <c r="B19" s="3" t="s">
        <v>16</v>
      </c>
      <c r="C19" s="2" t="s">
        <v>10</v>
      </c>
      <c r="D19" s="2" t="s">
        <v>77</v>
      </c>
      <c r="E19" s="2">
        <v>128.10890000000001</v>
      </c>
      <c r="F19" s="2">
        <v>128.5675</v>
      </c>
      <c r="G19" s="15">
        <f t="shared" si="0"/>
        <v>0.4585999999999899</v>
      </c>
    </row>
    <row r="20" spans="1:7" ht="20.100000000000001" customHeight="1" x14ac:dyDescent="0.15">
      <c r="A20" s="14" t="s">
        <v>41</v>
      </c>
      <c r="B20" s="3" t="s">
        <v>17</v>
      </c>
      <c r="C20" s="2" t="s">
        <v>10</v>
      </c>
      <c r="D20" s="2" t="s">
        <v>77</v>
      </c>
      <c r="E20" s="2">
        <v>128.10890000000001</v>
      </c>
      <c r="F20" s="2">
        <v>128.5675</v>
      </c>
      <c r="G20" s="15">
        <f t="shared" si="0"/>
        <v>0.4585999999999899</v>
      </c>
    </row>
    <row r="21" spans="1:7" ht="20.100000000000001" customHeight="1" x14ac:dyDescent="0.15">
      <c r="A21" s="14" t="s">
        <v>54</v>
      </c>
      <c r="B21" s="3" t="s">
        <v>18</v>
      </c>
      <c r="C21" s="2" t="s">
        <v>19</v>
      </c>
      <c r="D21" s="2"/>
      <c r="E21" s="2">
        <v>213.4204</v>
      </c>
      <c r="F21" s="2">
        <v>180.3305</v>
      </c>
      <c r="G21" s="15">
        <f t="shared" si="0"/>
        <v>-33.0899</v>
      </c>
    </row>
    <row r="22" spans="1:7" ht="20.100000000000001" customHeight="1" x14ac:dyDescent="0.15">
      <c r="A22" s="14" t="s">
        <v>42</v>
      </c>
      <c r="B22" s="3" t="s">
        <v>20</v>
      </c>
      <c r="C22" s="2" t="s">
        <v>19</v>
      </c>
      <c r="D22" s="2"/>
      <c r="E22" s="2">
        <v>142.57310000000001</v>
      </c>
      <c r="F22" s="2">
        <v>112.8683</v>
      </c>
      <c r="G22" s="15">
        <f t="shared" si="0"/>
        <v>-29.704800000000006</v>
      </c>
    </row>
    <row r="23" spans="1:7" ht="20.100000000000001" customHeight="1" x14ac:dyDescent="0.15">
      <c r="A23" s="14" t="s">
        <v>43</v>
      </c>
      <c r="B23" s="3" t="s">
        <v>21</v>
      </c>
      <c r="C23" s="2" t="s">
        <v>19</v>
      </c>
      <c r="D23" s="2"/>
      <c r="E23" s="2">
        <v>70.847300000000004</v>
      </c>
      <c r="F23" s="2">
        <v>67.462199999999996</v>
      </c>
      <c r="G23" s="15">
        <f t="shared" si="0"/>
        <v>-3.3851000000000084</v>
      </c>
    </row>
    <row r="24" spans="1:7" s="6" customFormat="1" ht="20.100000000000001" customHeight="1" x14ac:dyDescent="0.15">
      <c r="A24" s="12"/>
      <c r="B24" s="5" t="s">
        <v>22</v>
      </c>
      <c r="C24" s="2" t="s">
        <v>10</v>
      </c>
      <c r="D24" s="2" t="s">
        <v>77</v>
      </c>
      <c r="E24" s="4">
        <v>9</v>
      </c>
      <c r="F24" s="4">
        <v>4.5</v>
      </c>
      <c r="G24" s="13">
        <f t="shared" si="0"/>
        <v>-4.5</v>
      </c>
    </row>
    <row r="25" spans="1:7" ht="20.100000000000001" customHeight="1" x14ac:dyDescent="0.15">
      <c r="A25" s="14" t="s">
        <v>55</v>
      </c>
      <c r="B25" s="3" t="s">
        <v>44</v>
      </c>
      <c r="C25" s="2" t="s">
        <v>45</v>
      </c>
      <c r="D25" s="3">
        <v>3</v>
      </c>
      <c r="E25" s="2">
        <v>9</v>
      </c>
      <c r="F25" s="2">
        <v>4.5</v>
      </c>
      <c r="G25" s="15">
        <f t="shared" si="0"/>
        <v>-4.5</v>
      </c>
    </row>
    <row r="26" spans="1:7" ht="20.100000000000001" customHeight="1" x14ac:dyDescent="0.15">
      <c r="A26" s="14" t="s">
        <v>56</v>
      </c>
      <c r="B26" s="3" t="s">
        <v>57</v>
      </c>
      <c r="C26" s="2" t="s">
        <v>45</v>
      </c>
      <c r="D26" s="3">
        <v>3</v>
      </c>
      <c r="E26" s="2">
        <v>9</v>
      </c>
      <c r="F26" s="2">
        <v>4.5</v>
      </c>
      <c r="G26" s="15">
        <f t="shared" si="0"/>
        <v>-4.5</v>
      </c>
    </row>
    <row r="27" spans="1:7" s="6" customFormat="1" ht="20.100000000000001" customHeight="1" x14ac:dyDescent="0.15">
      <c r="A27" s="12"/>
      <c r="B27" s="5" t="s">
        <v>23</v>
      </c>
      <c r="C27" s="2" t="s">
        <v>10</v>
      </c>
      <c r="D27" s="2" t="s">
        <v>77</v>
      </c>
      <c r="E27" s="4">
        <v>632.2577</v>
      </c>
      <c r="F27" s="4">
        <v>519.17330000000004</v>
      </c>
      <c r="G27" s="13">
        <f t="shared" si="0"/>
        <v>-113.08439999999996</v>
      </c>
    </row>
    <row r="28" spans="1:7" ht="20.100000000000001" customHeight="1" x14ac:dyDescent="0.15">
      <c r="A28" s="14" t="s">
        <v>58</v>
      </c>
      <c r="B28" s="3" t="s">
        <v>24</v>
      </c>
      <c r="C28" s="2" t="s">
        <v>10</v>
      </c>
      <c r="D28" s="2" t="s">
        <v>77</v>
      </c>
      <c r="E28" s="2">
        <v>292.83460000000002</v>
      </c>
      <c r="F28" s="2">
        <v>232.85480000000001</v>
      </c>
      <c r="G28" s="15">
        <f t="shared" si="0"/>
        <v>-59.979800000000012</v>
      </c>
    </row>
    <row r="29" spans="1:7" ht="20.100000000000001" customHeight="1" x14ac:dyDescent="0.15">
      <c r="A29" s="14" t="s">
        <v>59</v>
      </c>
      <c r="B29" s="3" t="s">
        <v>60</v>
      </c>
      <c r="C29" s="2" t="s">
        <v>10</v>
      </c>
      <c r="D29" s="2" t="s">
        <v>77</v>
      </c>
      <c r="E29" s="2">
        <v>158.2568</v>
      </c>
      <c r="F29" s="2">
        <v>123.2629</v>
      </c>
      <c r="G29" s="15">
        <f t="shared" si="0"/>
        <v>-34.993899999999996</v>
      </c>
    </row>
    <row r="30" spans="1:7" ht="20.100000000000001" customHeight="1" x14ac:dyDescent="0.15">
      <c r="A30" s="14" t="s">
        <v>46</v>
      </c>
      <c r="B30" s="3" t="s">
        <v>25</v>
      </c>
      <c r="C30" s="2" t="s">
        <v>10</v>
      </c>
      <c r="D30" s="2" t="s">
        <v>77</v>
      </c>
      <c r="E30" s="2">
        <v>106.1387</v>
      </c>
      <c r="F30" s="2">
        <v>82.036600000000007</v>
      </c>
      <c r="G30" s="15">
        <f t="shared" si="0"/>
        <v>-24.102099999999993</v>
      </c>
    </row>
    <row r="31" spans="1:7" ht="20.100000000000001" customHeight="1" x14ac:dyDescent="0.15">
      <c r="A31" s="14" t="s">
        <v>47</v>
      </c>
      <c r="B31" s="3" t="s">
        <v>26</v>
      </c>
      <c r="C31" s="2" t="s">
        <v>10</v>
      </c>
      <c r="D31" s="2" t="s">
        <v>77</v>
      </c>
      <c r="E31" s="2">
        <v>3.6718000000000002</v>
      </c>
      <c r="F31" s="2">
        <v>2.7879999999999998</v>
      </c>
      <c r="G31" s="15">
        <f t="shared" si="0"/>
        <v>-0.88380000000000036</v>
      </c>
    </row>
    <row r="32" spans="1:7" ht="20.100000000000001" customHeight="1" x14ac:dyDescent="0.15">
      <c r="A32" s="14" t="s">
        <v>48</v>
      </c>
      <c r="B32" s="3" t="s">
        <v>27</v>
      </c>
      <c r="C32" s="2" t="s">
        <v>10</v>
      </c>
      <c r="D32" s="2" t="s">
        <v>77</v>
      </c>
      <c r="E32" s="2">
        <v>24.767299999999999</v>
      </c>
      <c r="F32" s="2">
        <v>24.767299999999999</v>
      </c>
      <c r="G32" s="15">
        <f t="shared" si="0"/>
        <v>0</v>
      </c>
    </row>
    <row r="33" spans="1:7" ht="20.100000000000001" customHeight="1" x14ac:dyDescent="0.15">
      <c r="A33" s="14" t="s">
        <v>61</v>
      </c>
      <c r="B33" s="3" t="s">
        <v>28</v>
      </c>
      <c r="C33" s="2" t="s">
        <v>10</v>
      </c>
      <c r="D33" s="2" t="s">
        <v>77</v>
      </c>
      <c r="E33" s="2">
        <v>320.24709999999999</v>
      </c>
      <c r="F33" s="2">
        <v>266.89699999999999</v>
      </c>
      <c r="G33" s="15">
        <f t="shared" si="0"/>
        <v>-53.350099999999998</v>
      </c>
    </row>
    <row r="34" spans="1:7" ht="20.100000000000001" customHeight="1" x14ac:dyDescent="0.15">
      <c r="A34" s="14" t="s">
        <v>85</v>
      </c>
      <c r="B34" s="3" t="s">
        <v>86</v>
      </c>
      <c r="C34" s="2" t="s">
        <v>10</v>
      </c>
      <c r="D34" s="2" t="s">
        <v>77</v>
      </c>
      <c r="E34" s="2">
        <v>0</v>
      </c>
      <c r="F34" s="2">
        <v>80.631900000000002</v>
      </c>
      <c r="G34" s="15">
        <f t="shared" si="0"/>
        <v>80.631900000000002</v>
      </c>
    </row>
    <row r="35" spans="1:7" ht="20.100000000000001" customHeight="1" x14ac:dyDescent="0.15">
      <c r="A35" s="14" t="s">
        <v>65</v>
      </c>
      <c r="B35" s="3" t="s">
        <v>74</v>
      </c>
      <c r="C35" s="2" t="s">
        <v>10</v>
      </c>
      <c r="D35" s="2" t="s">
        <v>77</v>
      </c>
      <c r="E35" s="2">
        <v>278.41550000000001</v>
      </c>
      <c r="F35" s="2">
        <v>145.89940000000001</v>
      </c>
      <c r="G35" s="15">
        <f t="shared" si="0"/>
        <v>-132.51609999999999</v>
      </c>
    </row>
    <row r="36" spans="1:7" s="6" customFormat="1" ht="20.100000000000001" customHeight="1" x14ac:dyDescent="0.15">
      <c r="A36" s="14" t="s">
        <v>66</v>
      </c>
      <c r="B36" s="3" t="s">
        <v>62</v>
      </c>
      <c r="C36" s="2" t="s">
        <v>10</v>
      </c>
      <c r="D36" s="2" t="s">
        <v>77</v>
      </c>
      <c r="E36" s="2">
        <v>20.138000000000002</v>
      </c>
      <c r="F36" s="2">
        <v>19.6799</v>
      </c>
      <c r="G36" s="15">
        <f t="shared" si="0"/>
        <v>-0.45810000000000173</v>
      </c>
    </row>
    <row r="37" spans="1:7" s="6" customFormat="1" ht="20.100000000000001" customHeight="1" x14ac:dyDescent="0.15">
      <c r="A37" s="14" t="s">
        <v>87</v>
      </c>
      <c r="B37" s="3" t="s">
        <v>88</v>
      </c>
      <c r="C37" s="2" t="s">
        <v>89</v>
      </c>
      <c r="D37" s="3">
        <v>1</v>
      </c>
      <c r="E37" s="2">
        <v>10.8468</v>
      </c>
      <c r="F37" s="2">
        <v>10.3429</v>
      </c>
      <c r="G37" s="15">
        <f t="shared" si="0"/>
        <v>-0.50389999999999979</v>
      </c>
    </row>
    <row r="38" spans="1:7" ht="20.100000000000001" customHeight="1" x14ac:dyDescent="0.15">
      <c r="A38" s="14" t="s">
        <v>90</v>
      </c>
      <c r="B38" s="3" t="s">
        <v>91</v>
      </c>
      <c r="C38" s="2" t="s">
        <v>89</v>
      </c>
      <c r="D38" s="3">
        <v>1</v>
      </c>
      <c r="E38" s="2">
        <v>10.8468</v>
      </c>
      <c r="F38" s="2">
        <v>10.3429</v>
      </c>
      <c r="G38" s="15">
        <f t="shared" si="0"/>
        <v>-0.50389999999999979</v>
      </c>
    </row>
    <row r="39" spans="1:7" s="6" customFormat="1" ht="20.100000000000001" customHeight="1" x14ac:dyDescent="0.15">
      <c r="A39" s="14" t="s">
        <v>67</v>
      </c>
      <c r="B39" s="3" t="s">
        <v>68</v>
      </c>
      <c r="C39" s="2" t="s">
        <v>10</v>
      </c>
      <c r="D39" s="2" t="s">
        <v>77</v>
      </c>
      <c r="E39" s="2">
        <v>0</v>
      </c>
      <c r="F39" s="2">
        <v>1.1617</v>
      </c>
      <c r="G39" s="15">
        <f t="shared" si="0"/>
        <v>1.1617</v>
      </c>
    </row>
    <row r="40" spans="1:7" s="6" customFormat="1" ht="20.100000000000001" customHeight="1" x14ac:dyDescent="0.15">
      <c r="A40" s="14" t="s">
        <v>75</v>
      </c>
      <c r="B40" s="3" t="s">
        <v>76</v>
      </c>
      <c r="C40" s="2" t="s">
        <v>14</v>
      </c>
      <c r="D40" s="2" t="s">
        <v>77</v>
      </c>
      <c r="E40" s="2">
        <v>0</v>
      </c>
      <c r="F40" s="2">
        <v>1.1617</v>
      </c>
      <c r="G40" s="15">
        <f t="shared" si="0"/>
        <v>1.1617</v>
      </c>
    </row>
    <row r="41" spans="1:7" ht="20.100000000000001" customHeight="1" x14ac:dyDescent="0.15">
      <c r="A41" s="14" t="s">
        <v>63</v>
      </c>
      <c r="B41" s="3" t="s">
        <v>29</v>
      </c>
      <c r="C41" s="2" t="s">
        <v>10</v>
      </c>
      <c r="D41" s="2" t="s">
        <v>77</v>
      </c>
      <c r="E41" s="2">
        <v>19.175999999999998</v>
      </c>
      <c r="F41" s="2">
        <v>18.259799999999998</v>
      </c>
      <c r="G41" s="15">
        <f t="shared" si="0"/>
        <v>-0.9161999999999999</v>
      </c>
    </row>
    <row r="42" spans="1:7" s="6" customFormat="1" ht="20.100000000000001" customHeight="1" x14ac:dyDescent="0.15">
      <c r="A42" s="12"/>
      <c r="B42" s="5" t="s">
        <v>30</v>
      </c>
      <c r="C42" s="2" t="s">
        <v>10</v>
      </c>
      <c r="D42" s="2" t="s">
        <v>77</v>
      </c>
      <c r="E42" s="4">
        <v>271.76299999999998</v>
      </c>
      <c r="F42" s="4">
        <v>254.43090000000001</v>
      </c>
      <c r="G42" s="13">
        <f t="shared" si="0"/>
        <v>-17.332099999999969</v>
      </c>
    </row>
    <row r="43" spans="1:7" ht="20.100000000000001" customHeight="1" x14ac:dyDescent="0.15">
      <c r="A43" s="14" t="s">
        <v>64</v>
      </c>
      <c r="B43" s="3" t="s">
        <v>31</v>
      </c>
      <c r="C43" s="2" t="s">
        <v>10</v>
      </c>
      <c r="D43" s="2" t="s">
        <v>77</v>
      </c>
      <c r="E43" s="2">
        <v>271.76299999999998</v>
      </c>
      <c r="F43" s="2">
        <v>254.43090000000001</v>
      </c>
      <c r="G43" s="15">
        <f t="shared" si="0"/>
        <v>-17.332099999999969</v>
      </c>
    </row>
    <row r="44" spans="1:7" s="6" customFormat="1" ht="20.100000000000001" customHeight="1" thickBot="1" x14ac:dyDescent="0.2">
      <c r="A44" s="16"/>
      <c r="B44" s="17" t="s">
        <v>32</v>
      </c>
      <c r="C44" s="18" t="s">
        <v>10</v>
      </c>
      <c r="D44" s="18" t="s">
        <v>77</v>
      </c>
      <c r="E44" s="19">
        <v>5707.02</v>
      </c>
      <c r="F44" s="19">
        <v>5343.05</v>
      </c>
      <c r="G44" s="20">
        <f t="shared" si="0"/>
        <v>-363.97000000000025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4" type="noConversion"/>
  <printOptions horizontalCentered="1"/>
  <pageMargins left="0.59055118110236227" right="0.59055118110236227" top="0.78740157480314965" bottom="0.78740157480314965" header="0.51181102362204722" footer="0.31496062992125984"/>
  <pageSetup paperSize="9" scale="97" fitToHeight="0" orientation="portrait" useFirstPageNumber="1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省道S285线化州大坡塘至杏花段</vt:lpstr>
      <vt:lpstr>省道S285线化州大坡塘至杏花段!Print_Area</vt:lpstr>
      <vt:lpstr>省道S285线化州大坡塘至杏花段!Print_Titles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谢胡敏</cp:lastModifiedBy>
  <cp:lastPrinted>2024-01-18T02:34:54Z</cp:lastPrinted>
  <dcterms:created xsi:type="dcterms:W3CDTF">2022-09-05T13:09:00Z</dcterms:created>
  <dcterms:modified xsi:type="dcterms:W3CDTF">2024-01-18T02:35:07Z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2052-11.1.0.13703</vt:lpwstr>
  </property>
</Properties>
</file>