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visibility="hidden" xWindow="0" yWindow="2715" windowWidth="28080" windowHeight="11580"/>
  </bookViews>
  <sheets>
    <sheet name="国道G206线平远牛埃石至田螺纽段" sheetId="2" r:id="rId1"/>
  </sheets>
  <definedNames>
    <definedName name="_xlnm.Print_Titles" localSheetId="0">国道G206线平远牛埃石至田螺纽段!$3:$4</definedName>
  </definedNames>
  <calcPr calcId="145621"/>
  <oleSize ref="A1:G37"/>
</workbook>
</file>

<file path=xl/sharedStrings.xml><?xml version="1.0" encoding="utf-8"?>
<sst xmlns="http://schemas.openxmlformats.org/spreadsheetml/2006/main" count="72" uniqueCount="71">
  <si>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</si>
  <si>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</si>
  <si>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</si>
  <si>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</si>
  <si>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</si>
  <si>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</si>
  <si>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</si>
  <si>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</si>
  <si>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</si>
  <si>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</si>
  <si>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</si>
  <si>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</si>
  <si>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</si>
  <si>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</si>
  <si>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</si>
  <si>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</si>
  <si>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</si>
  <si>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</si>
  <si>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</si>
  <si>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</si>
  <si>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</si>
  <si>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</si>
  <si>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</si>
  <si>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</si>
  <si>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</si>
  <si>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</si>
  <si>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</si>
  <si>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101</t>
  </si>
  <si>
    <t>102</t>
  </si>
  <si>
    <t>10206</t>
  </si>
  <si>
    <t>排水工程</t>
  </si>
  <si>
    <t>1020603</t>
  </si>
  <si>
    <t>10207</t>
  </si>
  <si>
    <t>110</t>
  </si>
  <si>
    <t>11001</t>
  </si>
  <si>
    <t>11002</t>
  </si>
  <si>
    <t>301</t>
  </si>
  <si>
    <t>30101</t>
  </si>
  <si>
    <t>30103</t>
  </si>
  <si>
    <t>30104</t>
  </si>
  <si>
    <t>30105</t>
  </si>
  <si>
    <t>303</t>
  </si>
  <si>
    <t>30303</t>
  </si>
  <si>
    <t>308</t>
  </si>
  <si>
    <t>30304</t>
  </si>
  <si>
    <t>401</t>
  </si>
  <si>
    <t>基本预备费</t>
  </si>
  <si>
    <t>1020601</t>
  </si>
  <si>
    <t>勘察设计费</t>
  </si>
  <si>
    <t>国道G206线平远牛埃石至田螺纽段灾毁恢复重建工程方案设计概算审查表</t>
    <phoneticPr fontId="3" type="noConversion"/>
  </si>
  <si>
    <t>10103</t>
  </si>
  <si>
    <t>其他临时工程</t>
  </si>
  <si>
    <t>1010305</t>
  </si>
  <si>
    <t>施工交通组织维护</t>
  </si>
  <si>
    <t>边沟、排水沟（新建、拆除重建）</t>
  </si>
  <si>
    <t>截水沟（平台、坡顶）</t>
  </si>
  <si>
    <t>1020702</t>
  </si>
  <si>
    <t>路堑边坡防护与加固工程</t>
  </si>
  <si>
    <t>1020703</t>
  </si>
  <si>
    <t>填方边坡防护与加固工程</t>
  </si>
  <si>
    <t>30102</t>
  </si>
  <si>
    <t>建设项目信息化费</t>
  </si>
  <si>
    <t>30301</t>
  </si>
  <si>
    <t>“方案设计”编制费</t>
  </si>
  <si>
    <t>3030301</t>
  </si>
  <si>
    <t>外业勘测费</t>
  </si>
  <si>
    <t>3030302</t>
  </si>
  <si>
    <t>设计费</t>
  </si>
  <si>
    <t>地质勘查报告费</t>
  </si>
  <si>
    <t>305</t>
  </si>
  <si>
    <t>设计文件咨询费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</si>
</sst>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8"/>
      <color theme="1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10" fillId="2" borderId="6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0" fillId="2" borderId="6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0" zoomScale="90" zoomScaleNormal="90" workbookViewId="0">
      <selection activeCell="I8" sqref="I8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7.625" style="1" customWidth="1"/>
  </cols>
  <sheetData>
    <row r="1" spans="1:7" s="3" customFormat="1" ht="24.95" customHeight="1" x14ac:dyDescent="0.15">
      <c r="A1" s="29" t="s">
        <v>6</v>
      </c>
      <c r="B1" s="29"/>
      <c r="C1" s="29"/>
      <c r="D1" s="4"/>
      <c r="E1" s="5"/>
      <c r="F1" s="5"/>
      <c r="G1" s="5"/>
    </row>
    <row r="2" spans="1:7" ht="35.1" customHeight="1" thickBot="1" x14ac:dyDescent="0.2">
      <c r="A2" s="30" t="s">
        <v>49</v>
      </c>
      <c r="B2" s="31"/>
      <c r="C2" s="31"/>
      <c r="D2" s="31"/>
      <c r="E2" s="31"/>
      <c r="F2" s="31"/>
      <c r="G2" s="31"/>
    </row>
    <row r="3" spans="1:7" ht="24.95" customHeight="1" x14ac:dyDescent="0.15">
      <c r="A3" s="32" t="s">
        <v>0</v>
      </c>
      <c r="B3" s="34" t="s">
        <v>1</v>
      </c>
      <c r="C3" s="34" t="s">
        <v>2</v>
      </c>
      <c r="D3" s="34" t="s">
        <v>3</v>
      </c>
      <c r="E3" s="6" t="s">
        <v>4</v>
      </c>
      <c r="F3" s="6" t="s">
        <v>7</v>
      </c>
      <c r="G3" s="36" t="s">
        <v>8</v>
      </c>
    </row>
    <row r="4" spans="1:7" ht="24.95" customHeight="1" x14ac:dyDescent="0.15">
      <c r="A4" s="33"/>
      <c r="B4" s="35"/>
      <c r="C4" s="35"/>
      <c r="D4" s="35"/>
      <c r="E4" s="7" t="s">
        <v>5</v>
      </c>
      <c r="F4" s="7" t="s">
        <v>5</v>
      </c>
      <c r="G4" s="37"/>
    </row>
    <row r="5" spans="1:7" s="10" customFormat="1" ht="20.100000000000001" customHeight="1" x14ac:dyDescent="0.15">
      <c r="A5" s="8"/>
      <c r="B5" s="9"/>
      <c r="C5" s="9"/>
      <c r="D5" s="21" t="s">
        <v>9</v>
      </c>
      <c r="E5" s="22">
        <v>8067.7778000000008</v>
      </c>
      <c r="F5" s="26">
        <v>8047.5</v>
      </c>
      <c r="G5" s="23">
        <f>F5-E5</f>
        <v>-20.277800000000752</v>
      </c>
    </row>
    <row r="6" spans="1:7" s="10" customFormat="1" ht="20.100000000000001" customHeight="1" x14ac:dyDescent="0.15">
      <c r="A6" s="8" t="s">
        <v>27</v>
      </c>
      <c r="B6" s="9"/>
      <c r="C6" s="9"/>
      <c r="D6" s="9" t="s">
        <v>10</v>
      </c>
      <c r="E6" s="16">
        <v>3.7967</v>
      </c>
      <c r="F6" s="16">
        <v>3.7967</v>
      </c>
      <c r="G6" s="15">
        <f t="shared" ref="G6:G36" si="0">F6-E6</f>
        <v>0</v>
      </c>
    </row>
    <row r="7" spans="1:7" s="10" customFormat="1" ht="20.100000000000001" customHeight="1" x14ac:dyDescent="0.15">
      <c r="A7" s="8"/>
      <c r="B7" s="9" t="s">
        <v>50</v>
      </c>
      <c r="C7" s="9"/>
      <c r="D7" s="9" t="s">
        <v>51</v>
      </c>
      <c r="E7" s="16">
        <v>3.7967</v>
      </c>
      <c r="F7" s="16">
        <v>3.7967</v>
      </c>
      <c r="G7" s="15">
        <f t="shared" si="0"/>
        <v>0</v>
      </c>
    </row>
    <row r="8" spans="1:7" s="10" customFormat="1" ht="20.100000000000001" customHeight="1" x14ac:dyDescent="0.15">
      <c r="A8" s="8"/>
      <c r="B8" s="9"/>
      <c r="C8" s="9" t="s">
        <v>52</v>
      </c>
      <c r="D8" s="9" t="s">
        <v>53</v>
      </c>
      <c r="E8" s="16">
        <v>3.7967</v>
      </c>
      <c r="F8" s="16">
        <v>3.7967</v>
      </c>
      <c r="G8" s="15">
        <f t="shared" si="0"/>
        <v>0</v>
      </c>
    </row>
    <row r="9" spans="1:7" s="10" customFormat="1" ht="20.100000000000001" customHeight="1" x14ac:dyDescent="0.15">
      <c r="A9" s="8" t="s">
        <v>28</v>
      </c>
      <c r="B9" s="9"/>
      <c r="C9" s="9"/>
      <c r="D9" s="9" t="s">
        <v>11</v>
      </c>
      <c r="E9" s="13">
        <v>7753.6137000000008</v>
      </c>
      <c r="F9" s="13">
        <v>7733.8736000000008</v>
      </c>
      <c r="G9" s="14">
        <f t="shared" si="0"/>
        <v>-19.740099999999984</v>
      </c>
    </row>
    <row r="10" spans="1:7" s="10" customFormat="1" ht="20.100000000000001" customHeight="1" x14ac:dyDescent="0.15">
      <c r="A10" s="8"/>
      <c r="B10" s="9" t="s">
        <v>29</v>
      </c>
      <c r="C10" s="9"/>
      <c r="D10" s="9" t="s">
        <v>30</v>
      </c>
      <c r="E10" s="13">
        <v>913.66640000000007</v>
      </c>
      <c r="F10" s="13">
        <v>913.66640000000007</v>
      </c>
      <c r="G10" s="15">
        <f t="shared" si="0"/>
        <v>0</v>
      </c>
    </row>
    <row r="11" spans="1:7" s="10" customFormat="1" ht="20.100000000000001" customHeight="1" x14ac:dyDescent="0.15">
      <c r="A11" s="8"/>
      <c r="B11" s="9"/>
      <c r="C11" s="9" t="s">
        <v>47</v>
      </c>
      <c r="D11" s="9" t="s">
        <v>54</v>
      </c>
      <c r="E11" s="13">
        <v>776.31200000000001</v>
      </c>
      <c r="F11" s="13">
        <v>776.31200000000001</v>
      </c>
      <c r="G11" s="15">
        <f t="shared" si="0"/>
        <v>0</v>
      </c>
    </row>
    <row r="12" spans="1:7" s="10" customFormat="1" ht="20.100000000000001" customHeight="1" x14ac:dyDescent="0.15">
      <c r="A12" s="8"/>
      <c r="B12" s="9"/>
      <c r="C12" s="9" t="s">
        <v>31</v>
      </c>
      <c r="D12" s="9" t="s">
        <v>55</v>
      </c>
      <c r="E12" s="13">
        <v>137.3544</v>
      </c>
      <c r="F12" s="13">
        <v>137.3544</v>
      </c>
      <c r="G12" s="15">
        <f t="shared" si="0"/>
        <v>0</v>
      </c>
    </row>
    <row r="13" spans="1:7" s="10" customFormat="1" ht="20.100000000000001" customHeight="1" x14ac:dyDescent="0.15">
      <c r="A13" s="8"/>
      <c r="B13" s="9" t="s">
        <v>32</v>
      </c>
      <c r="C13" s="9"/>
      <c r="D13" s="9" t="s">
        <v>12</v>
      </c>
      <c r="E13" s="13">
        <v>6839.9473000000007</v>
      </c>
      <c r="F13" s="13">
        <v>6820.2072000000007</v>
      </c>
      <c r="G13" s="14">
        <f t="shared" si="0"/>
        <v>-19.740099999999984</v>
      </c>
    </row>
    <row r="14" spans="1:7" s="10" customFormat="1" ht="20.100000000000001" customHeight="1" x14ac:dyDescent="0.15">
      <c r="A14" s="8"/>
      <c r="B14" s="9"/>
      <c r="C14" s="9" t="s">
        <v>56</v>
      </c>
      <c r="D14" s="9" t="s">
        <v>57</v>
      </c>
      <c r="E14" s="13">
        <v>1344.3524</v>
      </c>
      <c r="F14" s="13">
        <v>1333.424</v>
      </c>
      <c r="G14" s="14">
        <f t="shared" si="0"/>
        <v>-10.928400000000011</v>
      </c>
    </row>
    <row r="15" spans="1:7" s="10" customFormat="1" ht="20.100000000000001" customHeight="1" x14ac:dyDescent="0.15">
      <c r="A15" s="8"/>
      <c r="B15" s="9"/>
      <c r="C15" s="9" t="s">
        <v>58</v>
      </c>
      <c r="D15" s="9" t="s">
        <v>59</v>
      </c>
      <c r="E15" s="13">
        <v>5495.5949000000001</v>
      </c>
      <c r="F15" s="13">
        <v>5486.7831999999999</v>
      </c>
      <c r="G15" s="14">
        <f t="shared" si="0"/>
        <v>-8.8117000000002008</v>
      </c>
    </row>
    <row r="16" spans="1:7" s="10" customFormat="1" ht="20.100000000000001" customHeight="1" x14ac:dyDescent="0.15">
      <c r="A16" s="8" t="s">
        <v>33</v>
      </c>
      <c r="B16" s="9"/>
      <c r="C16" s="9"/>
      <c r="D16" s="9" t="s">
        <v>13</v>
      </c>
      <c r="E16" s="13">
        <v>310.36740000000003</v>
      </c>
      <c r="F16" s="13">
        <v>309.83870000000002</v>
      </c>
      <c r="G16" s="14">
        <f t="shared" si="0"/>
        <v>-0.52870000000001482</v>
      </c>
    </row>
    <row r="17" spans="1:7" s="10" customFormat="1" ht="20.100000000000001" customHeight="1" x14ac:dyDescent="0.15">
      <c r="A17" s="8"/>
      <c r="B17" s="9" t="s">
        <v>34</v>
      </c>
      <c r="C17" s="9"/>
      <c r="D17" s="9" t="s">
        <v>14</v>
      </c>
      <c r="E17" s="13">
        <v>191.13920000000002</v>
      </c>
      <c r="F17" s="13">
        <v>190.91</v>
      </c>
      <c r="G17" s="14">
        <f t="shared" si="0"/>
        <v>-0.22920000000002005</v>
      </c>
    </row>
    <row r="18" spans="1:7" s="10" customFormat="1" ht="20.100000000000001" customHeight="1" x14ac:dyDescent="0.15">
      <c r="A18" s="8"/>
      <c r="B18" s="9" t="s">
        <v>35</v>
      </c>
      <c r="C18" s="9"/>
      <c r="D18" s="9" t="s">
        <v>15</v>
      </c>
      <c r="E18" s="13">
        <v>119.2282</v>
      </c>
      <c r="F18" s="13">
        <v>118.92870000000001</v>
      </c>
      <c r="G18" s="18">
        <f t="shared" si="0"/>
        <v>-0.29949999999999477</v>
      </c>
    </row>
    <row r="19" spans="1:7" s="10" customFormat="1" ht="20.100000000000001" customHeight="1" x14ac:dyDescent="0.15">
      <c r="A19" s="8"/>
      <c r="B19" s="9"/>
      <c r="C19" s="9"/>
      <c r="D19" s="21" t="s">
        <v>16</v>
      </c>
      <c r="E19" s="24">
        <v>0</v>
      </c>
      <c r="F19" s="24">
        <v>0</v>
      </c>
      <c r="G19" s="25">
        <f t="shared" si="0"/>
        <v>0</v>
      </c>
    </row>
    <row r="20" spans="1:7" s="10" customFormat="1" ht="20.100000000000001" customHeight="1" x14ac:dyDescent="0.15">
      <c r="A20" s="8"/>
      <c r="B20" s="9"/>
      <c r="C20" s="9"/>
      <c r="D20" s="21" t="s">
        <v>17</v>
      </c>
      <c r="E20" s="26">
        <v>702.89570000000003</v>
      </c>
      <c r="F20" s="22">
        <v>669.54399999999998</v>
      </c>
      <c r="G20" s="23">
        <f t="shared" si="0"/>
        <v>-33.351700000000051</v>
      </c>
    </row>
    <row r="21" spans="1:7" s="10" customFormat="1" ht="20.100000000000001" customHeight="1" x14ac:dyDescent="0.15">
      <c r="A21" s="8" t="s">
        <v>36</v>
      </c>
      <c r="B21" s="9"/>
      <c r="C21" s="9"/>
      <c r="D21" s="9" t="s">
        <v>18</v>
      </c>
      <c r="E21" s="13">
        <v>361.71070000000003</v>
      </c>
      <c r="F21" s="13">
        <v>361.23580000000004</v>
      </c>
      <c r="G21" s="14">
        <f t="shared" si="0"/>
        <v>-0.474899999999991</v>
      </c>
    </row>
    <row r="22" spans="1:7" s="10" customFormat="1" ht="20.100000000000001" customHeight="1" x14ac:dyDescent="0.15">
      <c r="A22" s="8"/>
      <c r="B22" s="9" t="s">
        <v>37</v>
      </c>
      <c r="C22" s="9"/>
      <c r="D22" s="9" t="s">
        <v>19</v>
      </c>
      <c r="E22" s="13">
        <v>194.03360000000001</v>
      </c>
      <c r="F22" s="13">
        <v>193.78360000000001</v>
      </c>
      <c r="G22" s="14">
        <f t="shared" si="0"/>
        <v>-0.25</v>
      </c>
    </row>
    <row r="23" spans="1:7" s="10" customFormat="1" ht="20.100000000000001" customHeight="1" x14ac:dyDescent="0.15">
      <c r="A23" s="8"/>
      <c r="B23" s="9" t="s">
        <v>60</v>
      </c>
      <c r="C23" s="9"/>
      <c r="D23" s="9" t="s">
        <v>61</v>
      </c>
      <c r="E23" s="13">
        <v>22.5837</v>
      </c>
      <c r="F23" s="13">
        <v>22.555900000000001</v>
      </c>
      <c r="G23" s="14">
        <f t="shared" si="0"/>
        <v>-2.7799999999999159E-2</v>
      </c>
    </row>
    <row r="24" spans="1:7" s="10" customFormat="1" ht="20.100000000000001" customHeight="1" x14ac:dyDescent="0.15">
      <c r="A24" s="8"/>
      <c r="B24" s="9" t="s">
        <v>38</v>
      </c>
      <c r="C24" s="9"/>
      <c r="D24" s="9" t="s">
        <v>20</v>
      </c>
      <c r="E24" s="13">
        <v>134.1643</v>
      </c>
      <c r="F24" s="13">
        <v>133.97499999999999</v>
      </c>
      <c r="G24" s="14">
        <f t="shared" si="0"/>
        <v>-0.18930000000000291</v>
      </c>
    </row>
    <row r="25" spans="1:7" s="10" customFormat="1" ht="20.100000000000001" customHeight="1" x14ac:dyDescent="0.15">
      <c r="A25" s="8"/>
      <c r="B25" s="9" t="s">
        <v>39</v>
      </c>
      <c r="C25" s="9"/>
      <c r="D25" s="9" t="s">
        <v>21</v>
      </c>
      <c r="E25" s="13">
        <v>5.2629999999999999</v>
      </c>
      <c r="F25" s="13">
        <v>5.2552000000000003</v>
      </c>
      <c r="G25" s="14">
        <f t="shared" si="0"/>
        <v>-7.799999999999585E-3</v>
      </c>
    </row>
    <row r="26" spans="1:7" s="10" customFormat="1" ht="20.100000000000001" customHeight="1" x14ac:dyDescent="0.15">
      <c r="A26" s="8"/>
      <c r="B26" s="9" t="s">
        <v>40</v>
      </c>
      <c r="C26" s="9"/>
      <c r="D26" s="9" t="s">
        <v>22</v>
      </c>
      <c r="E26" s="13">
        <v>5.6661000000000001</v>
      </c>
      <c r="F26" s="13">
        <v>5.6661000000000001</v>
      </c>
      <c r="G26" s="15">
        <f t="shared" si="0"/>
        <v>0</v>
      </c>
    </row>
    <row r="27" spans="1:7" s="10" customFormat="1" ht="20.100000000000001" customHeight="1" x14ac:dyDescent="0.15">
      <c r="A27" s="8" t="s">
        <v>41</v>
      </c>
      <c r="B27" s="9"/>
      <c r="C27" s="9"/>
      <c r="D27" s="9" t="s">
        <v>23</v>
      </c>
      <c r="E27" s="13">
        <v>276.64280000000002</v>
      </c>
      <c r="F27" s="13">
        <v>276.1182</v>
      </c>
      <c r="G27" s="14">
        <f t="shared" si="0"/>
        <v>-0.52460000000002083</v>
      </c>
    </row>
    <row r="28" spans="1:7" s="10" customFormat="1" ht="20.100000000000001" customHeight="1" x14ac:dyDescent="0.15">
      <c r="A28" s="8"/>
      <c r="B28" s="9" t="s">
        <v>62</v>
      </c>
      <c r="C28" s="9"/>
      <c r="D28" s="9" t="s">
        <v>63</v>
      </c>
      <c r="E28" s="13">
        <v>15.494900000000001</v>
      </c>
      <c r="F28" s="13">
        <v>15.4665</v>
      </c>
      <c r="G28" s="14">
        <f t="shared" si="0"/>
        <v>-2.8400000000001313E-2</v>
      </c>
    </row>
    <row r="29" spans="1:7" s="10" customFormat="1" ht="20.100000000000001" customHeight="1" x14ac:dyDescent="0.15">
      <c r="A29" s="8"/>
      <c r="B29" s="9" t="s">
        <v>42</v>
      </c>
      <c r="C29" s="9"/>
      <c r="D29" s="9" t="s">
        <v>48</v>
      </c>
      <c r="E29" s="13">
        <v>231.14790000000002</v>
      </c>
      <c r="F29" s="13">
        <v>230.65170000000001</v>
      </c>
      <c r="G29" s="18">
        <f t="shared" si="0"/>
        <v>-0.49620000000001596</v>
      </c>
    </row>
    <row r="30" spans="1:7" s="10" customFormat="1" ht="20.100000000000001" customHeight="1" x14ac:dyDescent="0.15">
      <c r="A30" s="8"/>
      <c r="B30" s="9"/>
      <c r="C30" s="9" t="s">
        <v>64</v>
      </c>
      <c r="D30" s="9" t="s">
        <v>65</v>
      </c>
      <c r="E30" s="17">
        <v>28.997500000000002</v>
      </c>
      <c r="F30" s="17">
        <v>28.997500000000002</v>
      </c>
      <c r="G30" s="15">
        <f t="shared" si="0"/>
        <v>0</v>
      </c>
    </row>
    <row r="31" spans="1:7" s="10" customFormat="1" ht="20.100000000000001" customHeight="1" x14ac:dyDescent="0.15">
      <c r="A31" s="8"/>
      <c r="B31" s="9"/>
      <c r="C31" s="9" t="s">
        <v>66</v>
      </c>
      <c r="D31" s="9" t="s">
        <v>67</v>
      </c>
      <c r="E31" s="13">
        <v>202.15040000000002</v>
      </c>
      <c r="F31" s="13">
        <v>201.6542</v>
      </c>
      <c r="G31" s="18">
        <f t="shared" si="0"/>
        <v>-0.49620000000001596</v>
      </c>
    </row>
    <row r="32" spans="1:7" s="10" customFormat="1" ht="20.100000000000001" customHeight="1" x14ac:dyDescent="0.15">
      <c r="A32" s="8"/>
      <c r="B32" s="9" t="s">
        <v>44</v>
      </c>
      <c r="C32" s="9"/>
      <c r="D32" s="9" t="s">
        <v>68</v>
      </c>
      <c r="E32" s="17">
        <v>30</v>
      </c>
      <c r="F32" s="17">
        <v>30</v>
      </c>
      <c r="G32" s="15">
        <f t="shared" si="0"/>
        <v>0</v>
      </c>
    </row>
    <row r="33" spans="1:7" s="10" customFormat="1" ht="20.100000000000001" customHeight="1" x14ac:dyDescent="0.15">
      <c r="A33" s="8" t="s">
        <v>69</v>
      </c>
      <c r="B33" s="9"/>
      <c r="C33" s="9"/>
      <c r="D33" s="9" t="s">
        <v>70</v>
      </c>
      <c r="E33" s="13">
        <v>32.271100000000004</v>
      </c>
      <c r="F33" s="17">
        <v>0</v>
      </c>
      <c r="G33" s="14">
        <f t="shared" si="0"/>
        <v>-32.271100000000004</v>
      </c>
    </row>
    <row r="34" spans="1:7" s="10" customFormat="1" ht="20.100000000000001" customHeight="1" x14ac:dyDescent="0.15">
      <c r="A34" s="8" t="s">
        <v>43</v>
      </c>
      <c r="B34" s="9"/>
      <c r="C34" s="9"/>
      <c r="D34" s="9" t="s">
        <v>24</v>
      </c>
      <c r="E34" s="13">
        <v>32.271100000000004</v>
      </c>
      <c r="F34" s="13">
        <v>32.190000000000005</v>
      </c>
      <c r="G34" s="14">
        <f t="shared" si="0"/>
        <v>-8.1099999999999284E-2</v>
      </c>
    </row>
    <row r="35" spans="1:7" s="10" customFormat="1" ht="20.100000000000001" customHeight="1" x14ac:dyDescent="0.15">
      <c r="A35" s="8"/>
      <c r="B35" s="9"/>
      <c r="C35" s="9"/>
      <c r="D35" s="21" t="s">
        <v>25</v>
      </c>
      <c r="E35" s="22">
        <v>438.53370000000001</v>
      </c>
      <c r="F35" s="22">
        <v>435.85270000000003</v>
      </c>
      <c r="G35" s="23">
        <f t="shared" si="0"/>
        <v>-2.6809999999999832</v>
      </c>
    </row>
    <row r="36" spans="1:7" s="10" customFormat="1" ht="20.100000000000001" customHeight="1" x14ac:dyDescent="0.15">
      <c r="A36" s="8" t="s">
        <v>45</v>
      </c>
      <c r="B36" s="9"/>
      <c r="C36" s="9"/>
      <c r="D36" s="9" t="s">
        <v>46</v>
      </c>
      <c r="E36" s="13">
        <v>438.53370000000001</v>
      </c>
      <c r="F36" s="13">
        <v>435.85270000000003</v>
      </c>
      <c r="G36" s="14">
        <f t="shared" si="0"/>
        <v>-2.6809999999999832</v>
      </c>
    </row>
    <row r="37" spans="1:7" s="10" customFormat="1" ht="20.100000000000001" customHeight="1" thickBot="1" x14ac:dyDescent="0.2">
      <c r="A37" s="11"/>
      <c r="B37" s="12"/>
      <c r="C37" s="12"/>
      <c r="D37" s="19" t="s">
        <v>26</v>
      </c>
      <c r="E37" s="20">
        <v>9209.2072000000007</v>
      </c>
      <c r="F37" s="28">
        <v>9152.9</v>
      </c>
      <c r="G37" s="27">
        <f>F37-E37</f>
        <v>-56.307200000001103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国道G206线平远牛埃石至田螺纽段</vt:lpstr>
      <vt:lpstr>国道G206线平远牛埃石至田螺纽段!Print_Titles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2023-12-29T07:55:47Z</cp:lastPrinted>
  <dcterms:created xsi:type="dcterms:W3CDTF">2022-09-13T09:42:00Z</dcterms:created>
  <dcterms:modified xsi:type="dcterms:W3CDTF">2024-01-15T08:45:26Z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