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226线兴宁宁江桥危旧桥梁改造工程方案设计概算审查表" sheetId="1" r:id="rId1"/>
  </sheets>
  <definedNames>
    <definedName name="_xlnm.Print_Area" localSheetId="0">省道S226线兴宁宁江桥危旧桥梁改造工程方案设计概算审查表!$A$1:$E$19</definedName>
  </definedNames>
  <calcPr calcId="145621"/>
  <oleSize ref="A1:E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<sst xmlns="http://schemas.openxmlformats.org/spreadsheetml/2006/main" count="34" uniqueCount="30">
  <si>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附件2</t>
  </si>
  <si>
    <t>省道S226线兴宁宁江桥危旧桥梁改造工程方案设计概算审查表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</si>
  <si>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</si>
  <si>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</si>
  <si>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</si>
  <si>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</si>
  <si>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</si>
  <si>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</si>
  <si>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</si>
  <si>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</si>
  <si>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</si>
  <si>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</si>
  <si>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</si>
  <si>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</si>
  <si>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</si>
  <si>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</si>
  <si>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</si>
  <si>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</si>
  <si>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</si>
  <si>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</si>
  <si>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</si>
  <si>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</si>
  <si>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</si>
  <si>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</si>
  <si>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</si>
  <si>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</si>
  <si>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</si>
  <si>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</si>
  <si>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>第四部分 预备费</t>
  </si>
  <si>
    <t>概算总金额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</si>
</sst>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5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115" zoomScaleNormal="100" zoomScaleSheetLayoutView="115" workbookViewId="0">
      <selection activeCell="A2" sqref="A2:E2"/>
    </sheetView>
  </sheetViews>
  <sheetFormatPr defaultColWidth="10" defaultRowHeight="12.75" customHeight="1" x14ac:dyDescent="0.15"/>
  <cols>
    <col min="1" max="1" width="8.125" style="3" customWidth="1"/>
    <col min="2" max="2" width="32" style="3" customWidth="1"/>
    <col min="3" max="4" width="14.625" style="3" customWidth="1"/>
    <col min="5" max="5" width="13.375" style="3" customWidth="1"/>
    <col min="6" max="16384" width="10" style="3"/>
  </cols>
  <sheetData>
    <row r="1" spans="1:5" s="1" customFormat="1" ht="24.95" customHeight="1" x14ac:dyDescent="0.15">
      <c r="A1" s="30" t="s">
        <v>0</v>
      </c>
      <c r="B1" s="22"/>
      <c r="C1" s="22"/>
      <c r="D1" s="23"/>
      <c r="E1" s="22"/>
    </row>
    <row r="2" spans="1:5" s="1" customFormat="1" ht="35.1" customHeight="1" x14ac:dyDescent="0.15">
      <c r="A2" s="31" t="s">
        <v>1</v>
      </c>
      <c r="B2" s="31"/>
      <c r="C2" s="31"/>
      <c r="D2" s="32"/>
      <c r="E2" s="31"/>
    </row>
    <row r="3" spans="1:5" s="1" customFormat="1" ht="24.95" customHeight="1" x14ac:dyDescent="0.15">
      <c r="A3" s="24" t="s">
        <v>2</v>
      </c>
      <c r="B3" s="26" t="s">
        <v>3</v>
      </c>
      <c r="C3" s="4" t="s">
        <v>4</v>
      </c>
      <c r="D3" s="5" t="s">
        <v>5</v>
      </c>
      <c r="E3" s="28" t="s">
        <v>6</v>
      </c>
    </row>
    <row r="4" spans="1:5" s="1" customFormat="1" ht="24.95" customHeight="1" x14ac:dyDescent="0.15">
      <c r="A4" s="25"/>
      <c r="B4" s="27"/>
      <c r="C4" s="6" t="s">
        <v>7</v>
      </c>
      <c r="D4" s="7" t="s">
        <v>7</v>
      </c>
      <c r="E4" s="29"/>
    </row>
    <row r="5" spans="1:5" s="2" customFormat="1" ht="20.100000000000001" customHeight="1" x14ac:dyDescent="0.15">
      <c r="A5" s="8"/>
      <c r="B5" s="9" t="s">
        <v>8</v>
      </c>
      <c r="C5" s="10">
        <v>794.75149999999996</v>
      </c>
      <c r="D5" s="10">
        <v>784.22439999999995</v>
      </c>
      <c r="E5" s="11">
        <f t="shared" ref="E5:E19" si="0">D5-C5</f>
        <v>-10.527100000000019</v>
      </c>
    </row>
    <row r="6" spans="1:5" s="2" customFormat="1" ht="20.100000000000001" customHeight="1" x14ac:dyDescent="0.15">
      <c r="A6" s="8" t="s">
        <v>9</v>
      </c>
      <c r="B6" s="12" t="s">
        <v>10</v>
      </c>
      <c r="C6" s="13">
        <v>76.261600000000001</v>
      </c>
      <c r="D6" s="13">
        <v>63.621699999999997</v>
      </c>
      <c r="E6" s="14">
        <f t="shared" si="0"/>
        <v>-12.639900000000004</v>
      </c>
    </row>
    <row r="7" spans="1:5" s="2" customFormat="1" ht="20.100000000000001" customHeight="1" x14ac:dyDescent="0.15">
      <c r="A7" s="8" t="s">
        <v>11</v>
      </c>
      <c r="B7" s="12" t="s">
        <v>12</v>
      </c>
      <c r="C7" s="13">
        <v>69.532899999999998</v>
      </c>
      <c r="D7" s="13">
        <v>68.606999999999999</v>
      </c>
      <c r="E7" s="14">
        <f t="shared" si="0"/>
        <v>-0.92589999999999861</v>
      </c>
    </row>
    <row r="8" spans="1:5" s="2" customFormat="1" ht="20.100000000000001" customHeight="1" x14ac:dyDescent="0.15">
      <c r="A8" s="8" t="s">
        <v>13</v>
      </c>
      <c r="B8" s="12" t="s">
        <v>14</v>
      </c>
      <c r="C8" s="13">
        <v>39.9253</v>
      </c>
      <c r="D8" s="13">
        <v>39.627600000000001</v>
      </c>
      <c r="E8" s="14">
        <f t="shared" si="0"/>
        <v>-0.29769999999999897</v>
      </c>
    </row>
    <row r="9" spans="1:5" s="2" customFormat="1" ht="20.100000000000001" customHeight="1" x14ac:dyDescent="0.15">
      <c r="A9" s="8" t="s">
        <v>15</v>
      </c>
      <c r="B9" s="12" t="s">
        <v>16</v>
      </c>
      <c r="C9" s="13">
        <v>561.1096</v>
      </c>
      <c r="D9" s="13">
        <v>565.19629999999995</v>
      </c>
      <c r="E9" s="14">
        <f t="shared" si="0"/>
        <v>4.0866999999999507</v>
      </c>
    </row>
    <row r="10" spans="1:5" s="2" customFormat="1" ht="20.100000000000001" customHeight="1" x14ac:dyDescent="0.15">
      <c r="A10" s="8" t="s">
        <v>17</v>
      </c>
      <c r="B10" s="12" t="s">
        <v>18</v>
      </c>
      <c r="C10" s="13">
        <v>1.9501999999999999</v>
      </c>
      <c r="D10" s="13">
        <v>1.9476</v>
      </c>
      <c r="E10" s="14">
        <f t="shared" si="0"/>
        <v>-2.5999999999999357E-3</v>
      </c>
    </row>
    <row r="11" spans="1:5" s="2" customFormat="1" ht="20.100000000000001" customHeight="1" x14ac:dyDescent="0.15">
      <c r="A11" s="8" t="s">
        <v>19</v>
      </c>
      <c r="B11" s="12" t="s">
        <v>20</v>
      </c>
      <c r="C11" s="13">
        <v>45.971899999999998</v>
      </c>
      <c r="D11" s="13">
        <v>45.224200000000003</v>
      </c>
      <c r="E11" s="14">
        <f t="shared" si="0"/>
        <v>-0.7476999999999947</v>
      </c>
    </row>
    <row r="12" spans="1:5" s="2" customFormat="1" ht="20.100000000000001" customHeight="1" x14ac:dyDescent="0.15">
      <c r="A12" s="8"/>
      <c r="B12" s="9" t="s">
        <v>21</v>
      </c>
      <c r="C12" s="10">
        <v>3.2</v>
      </c>
      <c r="D12" s="10">
        <v>3.2</v>
      </c>
      <c r="E12" s="11">
        <f t="shared" si="0"/>
        <v>0</v>
      </c>
    </row>
    <row r="13" spans="1:5" s="2" customFormat="1" ht="20.100000000000001" customHeight="1" x14ac:dyDescent="0.15">
      <c r="A13" s="8"/>
      <c r="B13" s="9" t="s">
        <v>22</v>
      </c>
      <c r="C13" s="10">
        <v>105.3154</v>
      </c>
      <c r="D13" s="15">
        <v>106.47929999999999</v>
      </c>
      <c r="E13" s="11">
        <f t="shared" si="0"/>
        <v>1.1638999999999982</v>
      </c>
    </row>
    <row r="14" spans="1:5" s="2" customFormat="1" ht="20.100000000000001" customHeight="1" x14ac:dyDescent="0.15">
      <c r="A14" s="8" t="s">
        <v>9</v>
      </c>
      <c r="B14" s="12" t="s">
        <v>23</v>
      </c>
      <c r="C14" s="16">
        <v>54.246099999999998</v>
      </c>
      <c r="D14" s="13">
        <v>53.317999999999998</v>
      </c>
      <c r="E14" s="14">
        <f t="shared" si="0"/>
        <v>-0.92810000000000059</v>
      </c>
    </row>
    <row r="15" spans="1:5" s="2" customFormat="1" ht="20.100000000000001" customHeight="1" x14ac:dyDescent="0.15">
      <c r="A15" s="8" t="s">
        <v>13</v>
      </c>
      <c r="B15" s="12" t="s">
        <v>24</v>
      </c>
      <c r="C15" s="16">
        <v>47.890300000000003</v>
      </c>
      <c r="D15" s="13">
        <v>47.491900000000001</v>
      </c>
      <c r="E15" s="14">
        <f t="shared" si="0"/>
        <v>-0.39840000000000231</v>
      </c>
    </row>
    <row r="16" spans="1:5" s="2" customFormat="1" ht="20.100000000000001" customHeight="1" x14ac:dyDescent="0.15">
      <c r="A16" s="8" t="s">
        <v>17</v>
      </c>
      <c r="B16" s="12" t="s">
        <v>25</v>
      </c>
      <c r="C16" s="16">
        <v>0</v>
      </c>
      <c r="D16" s="13">
        <v>2.5325000000000002</v>
      </c>
      <c r="E16" s="14">
        <f t="shared" si="0"/>
        <v>2.5325000000000002</v>
      </c>
    </row>
    <row r="17" spans="1:5" s="2" customFormat="1" ht="20.100000000000001" customHeight="1" x14ac:dyDescent="0.15">
      <c r="A17" s="8" t="s">
        <v>26</v>
      </c>
      <c r="B17" s="12" t="s">
        <v>27</v>
      </c>
      <c r="C17" s="16">
        <v>3.1789999999999998</v>
      </c>
      <c r="D17" s="13">
        <v>3.1368999999999998</v>
      </c>
      <c r="E17" s="14">
        <f t="shared" si="0"/>
        <v>-4.2100000000000026E-2</v>
      </c>
    </row>
    <row r="18" spans="1:5" s="2" customFormat="1" ht="20.100000000000001" customHeight="1" x14ac:dyDescent="0.15">
      <c r="A18" s="8"/>
      <c r="B18" s="9" t="s">
        <v>28</v>
      </c>
      <c r="C18" s="10">
        <v>45.1633</v>
      </c>
      <c r="D18" s="15">
        <v>44.6952</v>
      </c>
      <c r="E18" s="11">
        <f t="shared" si="0"/>
        <v>-0.46809999999999974</v>
      </c>
    </row>
    <row r="19" spans="1:5" s="2" customFormat="1" ht="20.100000000000001" customHeight="1" x14ac:dyDescent="0.15">
      <c r="A19" s="17"/>
      <c r="B19" s="18" t="s">
        <v>29</v>
      </c>
      <c r="C19" s="19">
        <v>948.43020000000001</v>
      </c>
      <c r="D19" s="20">
        <v>938.59889999999996</v>
      </c>
      <c r="E19" s="21">
        <f t="shared" si="0"/>
        <v>-9.8313000000000557</v>
      </c>
    </row>
  </sheetData>
  <mergeCells count="5">
    <mergeCell ref="B1:E1"/>
    <mergeCell ref="A2:E2"/>
    <mergeCell ref="A3:A4"/>
    <mergeCell ref="B3:B4"/>
    <mergeCell ref="E3:E4"/>
  </mergeCells>
  <phoneticPr fontId="6" type="noConversion"/>
  <printOptions horizontalCentered="1"/>
  <pageMargins left="0.59027777777777801" right="0.59027777777777801" top="0.78680555555555598" bottom="0.59027777777777801" header="0.31458333333333299" footer="0.31458333333333299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省道S226线兴宁宁江桥危旧桥梁改造工程方案设计概算审查表</vt:lpstr>
      <vt:lpstr>省道S226线兴宁宁江桥危旧桥梁改造工程方案设计概算审查表!Print_Area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2023-12-25T06:24:37Z</cp:lastPrinted>
  <dcterms:created xsi:type="dcterms:W3CDTF">2021-05-14T04:04:00Z</dcterms:created>
  <dcterms:modified xsi:type="dcterms:W3CDTF">2023-12-25T06:24:38Z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A84320653A534ABEBD3E13C92D69DFC2</vt:lpwstr>
  </property>
</Properties>
</file>