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80"/>
  </bookViews>
  <sheets>
    <sheet name="省道S239线兴宁黄陂大一至坭陂王村段灾毁恢复重建工程" sheetId="2" r:id="rId1"/>
  </sheets>
  <definedNames>
    <definedName name="_xlnm.Print_Titles" localSheetId="0">省道S239线兴宁黄陂大一至坭陂王村段灾毁恢复重建工程!$3:$4</definedName>
  </definedNames>
  <calcPr calcId="145621"/>
  <oleSize ref="A1:E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<sst xmlns="http://schemas.openxmlformats.org/spreadsheetml/2006/main" count="30" uniqueCount="29">
  <si>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附件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</si>
  <si>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</si>
  <si>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</si>
  <si>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</si>
  <si>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</si>
  <si>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</si>
  <si>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</si>
  <si>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</si>
  <si>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</si>
  <si>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</si>
  <si>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</si>
  <si>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</si>
  <si>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路面工程</t>
  </si>
  <si>
    <t>桥梁涵洞工程</t>
  </si>
  <si>
    <t>交通工程及沿线设施</t>
  </si>
  <si>
    <t>绿化及环境保护工程</t>
  </si>
  <si>
    <t>110</t>
  </si>
  <si>
    <t>专项费用</t>
  </si>
  <si>
    <t>第二部分 土地使用及拆迁补偿费</t>
  </si>
  <si>
    <t>第三部分 工程建设其他费用</t>
  </si>
  <si>
    <t>301</t>
  </si>
  <si>
    <t>建设项目管理费</t>
  </si>
  <si>
    <t>303</t>
  </si>
  <si>
    <t>建设项目前期工作费</t>
  </si>
  <si>
    <t>308</t>
  </si>
  <si>
    <t>工程保险费</t>
  </si>
  <si>
    <t>第四部分 预备费</t>
  </si>
  <si>
    <t>公路基本造价</t>
  </si>
  <si>
    <t>省道S239线兴宁黄陂大一至坭陂王村段灾毁恢复重建工程                方案设计概算审查表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</si>
</sst>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3" x14ac:knownFonts="1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family val="2"/>
    </font>
    <font>
      <sz val="16"/>
      <color rgb="FF000000"/>
      <name val="宋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9"/>
      <name val="宋体"/>
      <family val="3"/>
      <charset val="134"/>
    </font>
    <font>
      <sz val="18"/>
      <color theme="1"/>
      <name val="方正小标宋简体"/>
      <family val="3"/>
      <charset val="134"/>
    </font>
    <font>
      <sz val="14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zoomScale="115" zoomScaleNormal="115" workbookViewId="0">
      <selection activeCell="A2" sqref="A2:E2"/>
    </sheetView>
  </sheetViews>
  <sheetFormatPr defaultColWidth="9" defaultRowHeight="14.25" x14ac:dyDescent="0.15"/>
  <cols>
    <col min="1" max="1" width="9.5" style="4" customWidth="1"/>
    <col min="2" max="2" width="34.25" style="5" customWidth="1"/>
    <col min="3" max="3" width="15.125" style="4" customWidth="1"/>
    <col min="4" max="4" width="16.875" style="4" customWidth="1"/>
    <col min="5" max="5" width="14.875" style="4" customWidth="1"/>
  </cols>
  <sheetData>
    <row r="1" spans="1:5" s="1" customFormat="1" ht="24.95" customHeight="1" x14ac:dyDescent="0.15">
      <c r="A1" s="32" t="s">
        <v>0</v>
      </c>
      <c r="B1" s="6"/>
      <c r="C1" s="7"/>
      <c r="D1" s="7"/>
      <c r="E1" s="7"/>
    </row>
    <row r="2" spans="1:5" ht="59.25" customHeight="1" x14ac:dyDescent="0.15">
      <c r="A2" s="30" t="s">
        <v>28</v>
      </c>
      <c r="B2" s="31"/>
      <c r="C2" s="31"/>
      <c r="D2" s="31"/>
      <c r="E2" s="31"/>
    </row>
    <row r="3" spans="1:5" ht="24.95" customHeight="1" x14ac:dyDescent="0.15">
      <c r="A3" s="24" t="s">
        <v>1</v>
      </c>
      <c r="B3" s="26" t="s">
        <v>2</v>
      </c>
      <c r="C3" s="8" t="s">
        <v>3</v>
      </c>
      <c r="D3" s="8" t="s">
        <v>4</v>
      </c>
      <c r="E3" s="28" t="s">
        <v>5</v>
      </c>
    </row>
    <row r="4" spans="1:5" ht="24.95" customHeight="1" x14ac:dyDescent="0.15">
      <c r="A4" s="25"/>
      <c r="B4" s="27"/>
      <c r="C4" s="9" t="s">
        <v>6</v>
      </c>
      <c r="D4" s="9" t="s">
        <v>6</v>
      </c>
      <c r="E4" s="29"/>
    </row>
    <row r="5" spans="1:5" s="2" customFormat="1" ht="20.100000000000001" customHeight="1" x14ac:dyDescent="0.15">
      <c r="A5" s="10"/>
      <c r="B5" s="11" t="s">
        <v>7</v>
      </c>
      <c r="C5" s="20">
        <v>6946.4466000000002</v>
      </c>
      <c r="D5" s="20">
        <v>6335.17</v>
      </c>
      <c r="E5" s="21">
        <f t="shared" ref="E5:E11" si="0">D5-C5</f>
        <v>-611.27660000000014</v>
      </c>
    </row>
    <row r="6" spans="1:5" s="3" customFormat="1" ht="20.100000000000001" customHeight="1" x14ac:dyDescent="0.15">
      <c r="A6" s="14" t="s">
        <v>8</v>
      </c>
      <c r="B6" s="15" t="s">
        <v>9</v>
      </c>
      <c r="C6" s="16">
        <v>240.03540000000001</v>
      </c>
      <c r="D6" s="16">
        <v>117.6294</v>
      </c>
      <c r="E6" s="17">
        <f t="shared" si="0"/>
        <v>-122.40600000000001</v>
      </c>
    </row>
    <row r="7" spans="1:5" s="3" customFormat="1" ht="20.100000000000001" customHeight="1" x14ac:dyDescent="0.15">
      <c r="A7" s="14" t="s">
        <v>10</v>
      </c>
      <c r="B7" s="15" t="s">
        <v>11</v>
      </c>
      <c r="C7" s="16">
        <v>4413.4623000000001</v>
      </c>
      <c r="D7" s="16">
        <v>4411.7200999999995</v>
      </c>
      <c r="E7" s="17">
        <f t="shared" si="0"/>
        <v>-1.7422000000005937</v>
      </c>
    </row>
    <row r="8" spans="1:5" s="3" customFormat="1" ht="20.100000000000001" customHeight="1" x14ac:dyDescent="0.15">
      <c r="A8" s="14">
        <v>103</v>
      </c>
      <c r="B8" s="15" t="s">
        <v>12</v>
      </c>
      <c r="C8" s="16">
        <v>614.69280000000003</v>
      </c>
      <c r="D8" s="16">
        <v>609.77080000000001</v>
      </c>
      <c r="E8" s="17">
        <f t="shared" si="0"/>
        <v>-4.9220000000000255</v>
      </c>
    </row>
    <row r="9" spans="1:5" s="3" customFormat="1" ht="20.100000000000001" customHeight="1" x14ac:dyDescent="0.15">
      <c r="A9" s="14">
        <v>104</v>
      </c>
      <c r="B9" s="15" t="s">
        <v>13</v>
      </c>
      <c r="C9" s="16">
        <v>337.89330000000001</v>
      </c>
      <c r="D9" s="16">
        <v>337.89330000000001</v>
      </c>
      <c r="E9" s="17">
        <f t="shared" si="0"/>
        <v>0</v>
      </c>
    </row>
    <row r="10" spans="1:5" s="3" customFormat="1" ht="20.100000000000001" customHeight="1" x14ac:dyDescent="0.15">
      <c r="A10" s="14">
        <v>107</v>
      </c>
      <c r="B10" s="15" t="s">
        <v>14</v>
      </c>
      <c r="C10" s="16">
        <v>1079.8169</v>
      </c>
      <c r="D10" s="16">
        <v>614.05640000000005</v>
      </c>
      <c r="E10" s="17">
        <f t="shared" si="0"/>
        <v>-465.76049999999998</v>
      </c>
    </row>
    <row r="11" spans="1:5" s="3" customFormat="1" ht="20.100000000000001" customHeight="1" x14ac:dyDescent="0.15">
      <c r="A11" s="14">
        <v>108</v>
      </c>
      <c r="B11" s="15" t="s">
        <v>15</v>
      </c>
      <c r="C11" s="16">
        <v>86.829700000000003</v>
      </c>
      <c r="D11" s="16">
        <v>84.229100000000003</v>
      </c>
      <c r="E11" s="17">
        <f t="shared" si="0"/>
        <v>-2.6006</v>
      </c>
    </row>
    <row r="12" spans="1:5" s="3" customFormat="1" ht="20.100000000000001" customHeight="1" x14ac:dyDescent="0.15">
      <c r="A12" s="14" t="s">
        <v>16</v>
      </c>
      <c r="B12" s="15" t="s">
        <v>17</v>
      </c>
      <c r="C12" s="16">
        <v>173.71619999999999</v>
      </c>
      <c r="D12" s="16">
        <v>159.8682</v>
      </c>
      <c r="E12" s="17">
        <f t="shared" ref="E12:E19" si="1">D12-C12</f>
        <v>-13.847999999999985</v>
      </c>
    </row>
    <row r="13" spans="1:5" s="2" customFormat="1" ht="20.100000000000001" customHeight="1" x14ac:dyDescent="0.15">
      <c r="A13" s="10"/>
      <c r="B13" s="11" t="s">
        <v>18</v>
      </c>
      <c r="C13" s="12">
        <v>25.86</v>
      </c>
      <c r="D13" s="12">
        <v>148.26599999999999</v>
      </c>
      <c r="E13" s="13">
        <f t="shared" si="1"/>
        <v>122.40599999999999</v>
      </c>
    </row>
    <row r="14" spans="1:5" s="2" customFormat="1" ht="20.100000000000001" customHeight="1" x14ac:dyDescent="0.15">
      <c r="A14" s="10"/>
      <c r="B14" s="11" t="s">
        <v>19</v>
      </c>
      <c r="C14" s="12">
        <v>558.64819999999997</v>
      </c>
      <c r="D14" s="12">
        <v>517.12729999999999</v>
      </c>
      <c r="E14" s="13">
        <f t="shared" si="1"/>
        <v>-41.520899999999983</v>
      </c>
    </row>
    <row r="15" spans="1:5" s="3" customFormat="1" ht="20.100000000000001" customHeight="1" x14ac:dyDescent="0.15">
      <c r="A15" s="14" t="s">
        <v>20</v>
      </c>
      <c r="B15" s="15" t="s">
        <v>21</v>
      </c>
      <c r="C15" s="16">
        <v>370.38339999999999</v>
      </c>
      <c r="D15" s="16">
        <v>344.97359999999998</v>
      </c>
      <c r="E15" s="17">
        <f t="shared" si="1"/>
        <v>-25.409800000000018</v>
      </c>
    </row>
    <row r="16" spans="1:5" s="3" customFormat="1" ht="20.100000000000001" customHeight="1" x14ac:dyDescent="0.15">
      <c r="A16" s="14" t="s">
        <v>22</v>
      </c>
      <c r="B16" s="15" t="s">
        <v>23</v>
      </c>
      <c r="C16" s="16">
        <v>160.47900000000001</v>
      </c>
      <c r="D16" s="16">
        <v>146.81299999999999</v>
      </c>
      <c r="E16" s="17">
        <f t="shared" si="1"/>
        <v>-13.666000000000025</v>
      </c>
    </row>
    <row r="17" spans="1:5" s="3" customFormat="1" ht="20.100000000000001" customHeight="1" x14ac:dyDescent="0.15">
      <c r="A17" s="14" t="s">
        <v>24</v>
      </c>
      <c r="B17" s="15" t="s">
        <v>25</v>
      </c>
      <c r="C17" s="16">
        <v>27.785799999999998</v>
      </c>
      <c r="D17" s="16">
        <v>25.340699999999998</v>
      </c>
      <c r="E17" s="17">
        <f t="shared" si="1"/>
        <v>-2.4451000000000001</v>
      </c>
    </row>
    <row r="18" spans="1:5" s="2" customFormat="1" ht="20.100000000000001" customHeight="1" x14ac:dyDescent="0.15">
      <c r="A18" s="10"/>
      <c r="B18" s="11" t="s">
        <v>26</v>
      </c>
      <c r="C18" s="12">
        <v>376.54770000000002</v>
      </c>
      <c r="D18" s="20">
        <v>0</v>
      </c>
      <c r="E18" s="13">
        <f t="shared" si="1"/>
        <v>-376.54770000000002</v>
      </c>
    </row>
    <row r="19" spans="1:5" s="3" customFormat="1" ht="20.100000000000001" customHeight="1" x14ac:dyDescent="0.15">
      <c r="A19" s="18"/>
      <c r="B19" s="19" t="s">
        <v>27</v>
      </c>
      <c r="C19" s="22">
        <v>7907.5024999999996</v>
      </c>
      <c r="D19" s="22">
        <v>7000.56</v>
      </c>
      <c r="E19" s="23">
        <f t="shared" si="1"/>
        <v>-906.9424999999992</v>
      </c>
    </row>
  </sheetData>
  <mergeCells count="4">
    <mergeCell ref="A2:E2"/>
    <mergeCell ref="A3:A4"/>
    <mergeCell ref="B3:B4"/>
    <mergeCell ref="E3:E4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省道S239线兴宁黄陂大一至坭陂王村段灾毁恢复重建工程</vt:lpstr>
      <vt:lpstr>省道S239线兴宁黄陂大一至坭陂王村段灾毁恢复重建工程!Print_Titles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2023-11-14T13:16:43Z</cp:lastPrinted>
  <dcterms:created xsi:type="dcterms:W3CDTF">2022-09-13T09:42:00Z</dcterms:created>
  <dcterms:modified xsi:type="dcterms:W3CDTF">2023-11-14T13:16:44Z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2052-12.1.0.15933</vt:lpwstr>
  </property>
</Properties>
</file>