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715" windowWidth="28080" windowHeight="11565"/>
  </bookViews>
  <sheets>
    <sheet name="省道S228线兴宁叶塘上中至水口洋塘段灾毁恢复重建工程" sheetId="2" r:id="rId1"/>
  </sheets>
  <definedNames>
    <definedName name="_xlnm.Print_Titles" localSheetId="0">省道S228线兴宁叶塘上中至水口洋塘段灾毁恢复重建工程!$3:$4</definedName>
  </definedNames>
  <calcPr calcId="145621"/>
  <oleSize ref="A1:G72"/>
</workbook>
</file>

<file path=xl/sharedStrings.xml><?xml version="1.0" encoding="utf-8"?>
<sst xmlns="http://schemas.openxmlformats.org/spreadsheetml/2006/main" count="142" uniqueCount="140">
  <si>
    <t>项</t>
  </si>
  <si>
    <t>目</t>
  </si>
  <si>
    <t>节</t>
  </si>
  <si>
    <t>工程或费用名称</t>
  </si>
  <si>
    <t>方案设计</t>
  </si>
  <si>
    <t>概算（万元）</t>
  </si>
  <si>
    <t>附件</t>
    <phoneticPr fontId="3" type="noConversion"/>
  </si>
  <si>
    <t>审查意见</t>
    <phoneticPr fontId="3" type="noConversion"/>
  </si>
  <si>
    <t>增（＋）减（－）金额（万元）</t>
    <phoneticPr fontId="3" type="noConversion"/>
  </si>
  <si>
    <t>省道S228线兴宁叶塘上中至水口洋塘段灾毁恢复重建工程方案设计概算审查表</t>
    <phoneticPr fontId="3" type="noConversion"/>
  </si>
  <si>
    <t>第一部分 建筑安装工程费</t>
  </si>
  <si>
    <t>101</t>
  </si>
  <si>
    <t>临时工程</t>
  </si>
  <si>
    <t>10101</t>
  </si>
  <si>
    <t>临时道路</t>
  </si>
  <si>
    <t>1010101</t>
  </si>
  <si>
    <t>临时便道（修建、拆除与维护）</t>
  </si>
  <si>
    <t>10103</t>
  </si>
  <si>
    <t>其他临时工程</t>
  </si>
  <si>
    <t>1010301</t>
  </si>
  <si>
    <t>临时供电及电信设施</t>
  </si>
  <si>
    <t>1010304</t>
  </si>
  <si>
    <t>临时安全设施</t>
  </si>
  <si>
    <t>1010305</t>
  </si>
  <si>
    <t>临时用地</t>
  </si>
  <si>
    <t>102</t>
  </si>
  <si>
    <t>路基工程</t>
  </si>
  <si>
    <t>10201</t>
  </si>
  <si>
    <t>场地清理</t>
  </si>
  <si>
    <t>1020101</t>
  </si>
  <si>
    <t>清理与掘除</t>
  </si>
  <si>
    <t>1020102</t>
  </si>
  <si>
    <t>挖除旧路面</t>
  </si>
  <si>
    <t>1020103</t>
  </si>
  <si>
    <t>拆除旧建筑物、构筑物</t>
  </si>
  <si>
    <t>10202</t>
  </si>
  <si>
    <t>路基挖方</t>
  </si>
  <si>
    <t>1020201</t>
  </si>
  <si>
    <t>挖土方</t>
  </si>
  <si>
    <t>1020202</t>
  </si>
  <si>
    <t>挖石方</t>
  </si>
  <si>
    <t>10203</t>
  </si>
  <si>
    <t>路基填方</t>
  </si>
  <si>
    <t>1020301</t>
  </si>
  <si>
    <t>利用土方填筑</t>
  </si>
  <si>
    <t>10204</t>
  </si>
  <si>
    <t>结构物台背回填</t>
  </si>
  <si>
    <t>1020401</t>
  </si>
  <si>
    <t>挡墙台背回填砂砾</t>
  </si>
  <si>
    <t>10206</t>
  </si>
  <si>
    <t>排水工程</t>
  </si>
  <si>
    <t>1020601</t>
  </si>
  <si>
    <t>边沟</t>
  </si>
  <si>
    <t>1020603</t>
  </si>
  <si>
    <t>截水沟</t>
  </si>
  <si>
    <t>1020604</t>
  </si>
  <si>
    <t>急流槽</t>
  </si>
  <si>
    <t>10207</t>
  </si>
  <si>
    <t>路基防护与加固工程</t>
  </si>
  <si>
    <t>1020701</t>
  </si>
  <si>
    <t>一般边坡防护与加固</t>
  </si>
  <si>
    <t>1020702</t>
  </si>
  <si>
    <t>高边坡防护与加固</t>
  </si>
  <si>
    <t>103</t>
  </si>
  <si>
    <t>路面工程</t>
  </si>
  <si>
    <t>10302</t>
  </si>
  <si>
    <t>水泥混凝土路面</t>
  </si>
  <si>
    <t>1030203</t>
  </si>
  <si>
    <t>基层</t>
  </si>
  <si>
    <t>1030204</t>
  </si>
  <si>
    <t>面层</t>
  </si>
  <si>
    <t>10304</t>
  </si>
  <si>
    <t>路槽、路肩及中央分隔带</t>
  </si>
  <si>
    <t>1030401</t>
  </si>
  <si>
    <t>挖路槽</t>
  </si>
  <si>
    <t>1030402</t>
  </si>
  <si>
    <t>路肩</t>
  </si>
  <si>
    <t>10306</t>
  </si>
  <si>
    <t>旧路面处理</t>
  </si>
  <si>
    <t>1030601</t>
  </si>
  <si>
    <t>既有路面处治</t>
  </si>
  <si>
    <t>104</t>
  </si>
  <si>
    <t>桥梁涵洞工程</t>
  </si>
  <si>
    <t>10401</t>
  </si>
  <si>
    <t>涵洞工程</t>
  </si>
  <si>
    <t>1040101</t>
  </si>
  <si>
    <t>管涵</t>
  </si>
  <si>
    <t>1040102</t>
  </si>
  <si>
    <t>盖板涵</t>
  </si>
  <si>
    <t>1040103</t>
  </si>
  <si>
    <t>箱涵</t>
  </si>
  <si>
    <t>107</t>
  </si>
  <si>
    <t>交通工程及沿线设施</t>
  </si>
  <si>
    <t>10701</t>
  </si>
  <si>
    <t>交通安全设施</t>
  </si>
  <si>
    <t>1070101</t>
  </si>
  <si>
    <t>主线路基段</t>
  </si>
  <si>
    <t>1070106</t>
  </si>
  <si>
    <t>安全设施拆除工程</t>
  </si>
  <si>
    <t>110</t>
  </si>
  <si>
    <t>专项费用</t>
  </si>
  <si>
    <t>11001</t>
  </si>
  <si>
    <t>施工场地建设费</t>
  </si>
  <si>
    <t>11002</t>
  </si>
  <si>
    <t>安全生产费</t>
  </si>
  <si>
    <t>第二部分 土地使用及拆迁补偿费</t>
  </si>
  <si>
    <t>201</t>
  </si>
  <si>
    <t>土地使用费</t>
  </si>
  <si>
    <t>20102</t>
  </si>
  <si>
    <t>202</t>
  </si>
  <si>
    <t>拆迁补偿费</t>
  </si>
  <si>
    <t>20201</t>
  </si>
  <si>
    <t>房屋及附属设施拆迁</t>
  </si>
  <si>
    <t>20202</t>
  </si>
  <si>
    <t>管线拆迁</t>
  </si>
  <si>
    <t>2020201</t>
  </si>
  <si>
    <t>电力</t>
  </si>
  <si>
    <t>2020202</t>
  </si>
  <si>
    <t>通信</t>
  </si>
  <si>
    <t>第三部分 工程建设其他费用</t>
  </si>
  <si>
    <t>301</t>
  </si>
  <si>
    <t>建设项目管理费</t>
  </si>
  <si>
    <t>30101</t>
  </si>
  <si>
    <t>建设单位（业主）管理费</t>
  </si>
  <si>
    <t>30103</t>
  </si>
  <si>
    <t>工程监理费</t>
  </si>
  <si>
    <t>30104</t>
  </si>
  <si>
    <t>设计文件审查费</t>
  </si>
  <si>
    <t>30105</t>
  </si>
  <si>
    <t>竣（交）工验收试验检测费</t>
  </si>
  <si>
    <t>303</t>
  </si>
  <si>
    <t>建设项目前期工作费</t>
  </si>
  <si>
    <t>30303</t>
  </si>
  <si>
    <t>勘察设计费</t>
  </si>
  <si>
    <t>308</t>
  </si>
  <si>
    <t>工程保险费</t>
  </si>
  <si>
    <t>第四部分 预备费</t>
  </si>
  <si>
    <t>401</t>
  </si>
  <si>
    <t>基本预备费</t>
  </si>
  <si>
    <t>公路基本造价</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</si>
</sst>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0_ "/>
    <numFmt numFmtId="179" formatCode="0.00_);[Red]\(0.00\)"/>
  </numFmts>
  <fonts count="13" x14ac:knownFonts="1">
    <font>
      <sz val="12"/>
      <color rgb="FF000000"/>
      <name val="宋体"/>
      <charset val="134"/>
    </font>
    <font>
      <sz val="10"/>
      <color rgb="FF000000"/>
      <name val="Arial"/>
      <family val="2"/>
    </font>
    <font>
      <sz val="12"/>
      <color indexed="8"/>
      <name val="宋体"/>
      <family val="3"/>
      <charset val="134"/>
    </font>
    <font>
      <sz val="9"/>
      <name val="宋体"/>
      <family val="3"/>
      <charset val="134"/>
    </font>
    <font>
      <b/>
      <sz val="12"/>
      <color indexed="8"/>
      <name val="仿宋_GB2312"/>
      <family val="3"/>
      <charset val="134"/>
    </font>
    <font>
      <b/>
      <sz val="12"/>
      <color rgb="FF000000"/>
      <name val="宋体"/>
      <family val="3"/>
      <charset val="134"/>
    </font>
    <font>
      <sz val="12"/>
      <name val="仿宋_GB2312"/>
      <family val="3"/>
      <charset val="134"/>
    </font>
    <font>
      <b/>
      <sz val="12"/>
      <name val="仿宋_GB2312"/>
      <family val="3"/>
      <charset val="134"/>
    </font>
    <font>
      <sz val="16"/>
      <color rgb="FF000000"/>
      <name val="宋体"/>
      <family val="3"/>
      <charset val="134"/>
    </font>
    <font>
      <sz val="12"/>
      <color rgb="FF000000"/>
      <name val="仿宋_GB2312"/>
      <family val="3"/>
      <charset val="134"/>
    </font>
    <font>
      <sz val="14"/>
      <color rgb="FF000000"/>
      <name val="黑体"/>
      <family val="3"/>
      <charset val="134"/>
    </font>
    <font>
      <sz val="18"/>
      <color theme="1"/>
      <name val="方正小标宋简体"/>
      <family val="4"/>
      <charset val="134"/>
    </font>
    <font>
      <sz val="18"/>
      <color theme="1"/>
      <name val="方正小标宋简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8">
    <xf numFmtId="0" fontId="0" fillId="0" borderId="0" xfId="0">
      <alignment vertical="center"/>
    </xf>
    <xf numFmtId="0" fontId="1" fillId="0" borderId="0" xfId="0" applyFont="1" applyFill="1" applyAlignment="1">
      <alignment vertical="top"/>
    </xf>
    <xf numFmtId="0" fontId="1" fillId="0" borderId="0" xfId="0" applyFont="1" applyFill="1" applyAlignment="1">
      <alignment horizontal="center" vertical="center"/>
    </xf>
    <xf numFmtId="0" fontId="5" fillId="0" borderId="0" xfId="0" applyFont="1">
      <alignment vertical="center"/>
    </xf>
    <xf numFmtId="0" fontId="8" fillId="0" borderId="0" xfId="0" applyFont="1" applyFill="1" applyAlignment="1">
      <alignment horizontal="center" vertical="top"/>
    </xf>
    <xf numFmtId="0" fontId="8" fillId="0" borderId="0" xfId="0" applyFont="1" applyFill="1" applyAlignment="1">
      <alignment vertical="top"/>
    </xf>
    <xf numFmtId="0" fontId="9" fillId="0" borderId="0" xfId="0" applyFont="1">
      <alignment vertical="center"/>
    </xf>
    <xf numFmtId="0" fontId="6" fillId="0" borderId="5" xfId="0" applyFont="1" applyBorder="1" applyAlignment="1">
      <alignment horizontal="center" vertical="center"/>
    </xf>
    <xf numFmtId="177" fontId="6" fillId="0" borderId="1" xfId="0" applyNumberFormat="1" applyFont="1" applyBorder="1" applyAlignment="1">
      <alignment horizontal="center" vertical="center"/>
    </xf>
    <xf numFmtId="0" fontId="6" fillId="0" borderId="7"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6" xfId="0" applyNumberFormat="1" applyFont="1" applyBorder="1" applyAlignment="1">
      <alignment horizontal="center" vertical="center"/>
    </xf>
    <xf numFmtId="177" fontId="6" fillId="0" borderId="6" xfId="0" applyNumberFormat="1" applyFont="1" applyBorder="1" applyAlignment="1">
      <alignment horizontal="center" vertical="center"/>
    </xf>
    <xf numFmtId="178"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178" fontId="6" fillId="0" borderId="6" xfId="0" applyNumberFormat="1" applyFont="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9" fontId="7"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179" fontId="7" fillId="0" borderId="8"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10" fillId="0" borderId="0" xfId="0" applyFont="1" applyFill="1" applyAlignment="1">
      <alignment horizontal="left"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xf>
    <xf numFmtId="176" fontId="4" fillId="0" borderId="2"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tabSelected="1" zoomScale="120" zoomScaleNormal="120" workbookViewId="0">
      <selection activeCell="A2" sqref="A2:G2"/>
    </sheetView>
  </sheetViews>
  <sheetFormatPr defaultRowHeight="14.25" x14ac:dyDescent="0.15"/>
  <cols>
    <col min="1" max="1" width="5.25" style="1" customWidth="1"/>
    <col min="2" max="2" width="9.375" style="1" customWidth="1"/>
    <col min="3" max="3" width="11.875" style="1" customWidth="1"/>
    <col min="4" max="4" width="34.25" style="2" customWidth="1"/>
    <col min="5" max="5" width="15.125" style="1" customWidth="1"/>
    <col min="6" max="6" width="16.875" style="1" customWidth="1"/>
    <col min="7" max="7" width="18.25" style="1" customWidth="1"/>
  </cols>
  <sheetData>
    <row r="1" spans="1:7" s="3" customFormat="1" ht="24.95" customHeight="1" x14ac:dyDescent="0.15">
      <c r="A1" s="29" t="s">
        <v>6</v>
      </c>
      <c r="B1" s="29"/>
      <c r="C1" s="29"/>
      <c r="D1" s="4"/>
      <c r="E1" s="5"/>
      <c r="F1" s="5"/>
      <c r="G1" s="5"/>
    </row>
    <row r="2" spans="1:7" ht="35.1" customHeight="1" thickBot="1" x14ac:dyDescent="0.2">
      <c r="A2" s="30" t="s">
        <v>9</v>
      </c>
      <c r="B2" s="31"/>
      <c r="C2" s="31"/>
      <c r="D2" s="31"/>
      <c r="E2" s="31"/>
      <c r="F2" s="31"/>
      <c r="G2" s="31"/>
    </row>
    <row r="3" spans="1:7" ht="24.95" customHeight="1" x14ac:dyDescent="0.15">
      <c r="A3" s="32" t="s">
        <v>0</v>
      </c>
      <c r="B3" s="34" t="s">
        <v>1</v>
      </c>
      <c r="C3" s="34" t="s">
        <v>2</v>
      </c>
      <c r="D3" s="34" t="s">
        <v>3</v>
      </c>
      <c r="E3" s="22" t="s">
        <v>4</v>
      </c>
      <c r="F3" s="22" t="s">
        <v>7</v>
      </c>
      <c r="G3" s="36" t="s">
        <v>8</v>
      </c>
    </row>
    <row r="4" spans="1:7" ht="24.95" customHeight="1" x14ac:dyDescent="0.15">
      <c r="A4" s="33"/>
      <c r="B4" s="35"/>
      <c r="C4" s="35"/>
      <c r="D4" s="35"/>
      <c r="E4" s="23" t="s">
        <v>5</v>
      </c>
      <c r="F4" s="23" t="s">
        <v>5</v>
      </c>
      <c r="G4" s="37"/>
    </row>
    <row r="5" spans="1:7" s="6" customFormat="1" ht="20.100000000000001" customHeight="1" x14ac:dyDescent="0.15">
      <c r="A5" s="20"/>
      <c r="B5" s="18"/>
      <c r="C5" s="18"/>
      <c r="D5" s="18" t="s">
        <v>10</v>
      </c>
      <c r="E5" s="12">
        <v>10901.438099999999</v>
      </c>
      <c r="F5" s="12">
        <v>9573.0799000000006</v>
      </c>
      <c r="G5" s="13">
        <f>F5-E5</f>
        <v>-1328.3581999999988</v>
      </c>
    </row>
    <row r="6" spans="1:7" s="6" customFormat="1" ht="20.100000000000001" customHeight="1" x14ac:dyDescent="0.15">
      <c r="A6" s="7" t="s">
        <v>11</v>
      </c>
      <c r="B6" s="16"/>
      <c r="C6" s="16"/>
      <c r="D6" s="16" t="s">
        <v>12</v>
      </c>
      <c r="E6" s="10">
        <v>566.32640000000004</v>
      </c>
      <c r="F6" s="10">
        <v>101.4699</v>
      </c>
      <c r="G6" s="11">
        <v>-464.85650000000004</v>
      </c>
    </row>
    <row r="7" spans="1:7" s="6" customFormat="1" ht="20.100000000000001" customHeight="1" x14ac:dyDescent="0.15">
      <c r="A7" s="7"/>
      <c r="B7" s="16" t="s">
        <v>13</v>
      </c>
      <c r="C7" s="16"/>
      <c r="D7" s="16" t="s">
        <v>14</v>
      </c>
      <c r="E7" s="10">
        <v>21.5898</v>
      </c>
      <c r="F7" s="10">
        <v>21.5898</v>
      </c>
      <c r="G7" s="14">
        <v>0</v>
      </c>
    </row>
    <row r="8" spans="1:7" s="6" customFormat="1" ht="20.100000000000001" customHeight="1" x14ac:dyDescent="0.15">
      <c r="A8" s="7"/>
      <c r="B8" s="16"/>
      <c r="C8" s="16" t="s">
        <v>15</v>
      </c>
      <c r="D8" s="16" t="s">
        <v>16</v>
      </c>
      <c r="E8" s="10">
        <v>21.5898</v>
      </c>
      <c r="F8" s="10">
        <v>21.5898</v>
      </c>
      <c r="G8" s="14">
        <v>0</v>
      </c>
    </row>
    <row r="9" spans="1:7" s="6" customFormat="1" ht="20.100000000000001" customHeight="1" x14ac:dyDescent="0.15">
      <c r="A9" s="7"/>
      <c r="B9" s="16" t="s">
        <v>17</v>
      </c>
      <c r="C9" s="16"/>
      <c r="D9" s="16" t="s">
        <v>18</v>
      </c>
      <c r="E9" s="10">
        <v>544.73659999999995</v>
      </c>
      <c r="F9" s="10">
        <v>79.880099999999999</v>
      </c>
      <c r="G9" s="11">
        <v>-464.85649999999998</v>
      </c>
    </row>
    <row r="10" spans="1:7" s="6" customFormat="1" ht="20.100000000000001" customHeight="1" x14ac:dyDescent="0.15">
      <c r="A10" s="7"/>
      <c r="B10" s="16"/>
      <c r="C10" s="16" t="s">
        <v>19</v>
      </c>
      <c r="D10" s="16" t="s">
        <v>20</v>
      </c>
      <c r="E10" s="10">
        <v>45.690100000000001</v>
      </c>
      <c r="F10" s="10">
        <v>45.690100000000001</v>
      </c>
      <c r="G10" s="14">
        <v>0</v>
      </c>
    </row>
    <row r="11" spans="1:7" s="6" customFormat="1" ht="20.100000000000001" customHeight="1" x14ac:dyDescent="0.15">
      <c r="A11" s="7"/>
      <c r="B11" s="16"/>
      <c r="C11" s="16" t="s">
        <v>21</v>
      </c>
      <c r="D11" s="16" t="s">
        <v>22</v>
      </c>
      <c r="E11" s="10">
        <v>34.19</v>
      </c>
      <c r="F11" s="10">
        <v>34.19</v>
      </c>
      <c r="G11" s="14">
        <v>0</v>
      </c>
    </row>
    <row r="12" spans="1:7" s="6" customFormat="1" ht="20.100000000000001" customHeight="1" x14ac:dyDescent="0.15">
      <c r="A12" s="7"/>
      <c r="B12" s="16"/>
      <c r="C12" s="16" t="s">
        <v>23</v>
      </c>
      <c r="D12" s="16" t="s">
        <v>24</v>
      </c>
      <c r="E12" s="10">
        <v>464.85649999999998</v>
      </c>
      <c r="F12" s="8">
        <v>0</v>
      </c>
      <c r="G12" s="11">
        <v>-464.85649999999998</v>
      </c>
    </row>
    <row r="13" spans="1:7" s="6" customFormat="1" ht="20.100000000000001" customHeight="1" x14ac:dyDescent="0.15">
      <c r="A13" s="7" t="s">
        <v>25</v>
      </c>
      <c r="B13" s="16"/>
      <c r="C13" s="16"/>
      <c r="D13" s="16" t="s">
        <v>26</v>
      </c>
      <c r="E13" s="10">
        <v>7567.9759999999997</v>
      </c>
      <c r="F13" s="10">
        <v>7377.6478999999999</v>
      </c>
      <c r="G13" s="11">
        <v>-190.32809999999972</v>
      </c>
    </row>
    <row r="14" spans="1:7" s="6" customFormat="1" ht="20.100000000000001" customHeight="1" x14ac:dyDescent="0.15">
      <c r="A14" s="7"/>
      <c r="B14" s="16" t="s">
        <v>27</v>
      </c>
      <c r="C14" s="16"/>
      <c r="D14" s="16" t="s">
        <v>28</v>
      </c>
      <c r="E14" s="8">
        <v>85.997600000000006</v>
      </c>
      <c r="F14" s="10">
        <v>64.714299999999994</v>
      </c>
      <c r="G14" s="11">
        <v>-21.283300000000011</v>
      </c>
    </row>
    <row r="15" spans="1:7" s="6" customFormat="1" ht="20.100000000000001" customHeight="1" x14ac:dyDescent="0.15">
      <c r="A15" s="7"/>
      <c r="B15" s="16"/>
      <c r="C15" s="16" t="s">
        <v>29</v>
      </c>
      <c r="D15" s="16" t="s">
        <v>30</v>
      </c>
      <c r="E15" s="10">
        <v>25.4741</v>
      </c>
      <c r="F15" s="10">
        <v>25.4741</v>
      </c>
      <c r="G15" s="14">
        <v>0</v>
      </c>
    </row>
    <row r="16" spans="1:7" s="6" customFormat="1" ht="20.100000000000001" customHeight="1" x14ac:dyDescent="0.15">
      <c r="A16" s="7"/>
      <c r="B16" s="16"/>
      <c r="C16" s="16" t="s">
        <v>31</v>
      </c>
      <c r="D16" s="16" t="s">
        <v>32</v>
      </c>
      <c r="E16" s="10">
        <v>45.666600000000003</v>
      </c>
      <c r="F16" s="10">
        <v>24.383299999999998</v>
      </c>
      <c r="G16" s="11">
        <v>-21.283300000000004</v>
      </c>
    </row>
    <row r="17" spans="1:7" s="6" customFormat="1" ht="20.100000000000001" customHeight="1" x14ac:dyDescent="0.15">
      <c r="A17" s="7"/>
      <c r="B17" s="16"/>
      <c r="C17" s="16" t="s">
        <v>33</v>
      </c>
      <c r="D17" s="16" t="s">
        <v>34</v>
      </c>
      <c r="E17" s="10">
        <v>14.8569</v>
      </c>
      <c r="F17" s="10">
        <v>14.8569</v>
      </c>
      <c r="G17" s="14">
        <v>0</v>
      </c>
    </row>
    <row r="18" spans="1:7" s="6" customFormat="1" ht="20.100000000000001" customHeight="1" x14ac:dyDescent="0.15">
      <c r="A18" s="7"/>
      <c r="B18" s="16" t="s">
        <v>35</v>
      </c>
      <c r="C18" s="16"/>
      <c r="D18" s="16" t="s">
        <v>36</v>
      </c>
      <c r="E18" s="10">
        <v>1106.5574999999999</v>
      </c>
      <c r="F18" s="10">
        <v>1106.5574999999999</v>
      </c>
      <c r="G18" s="14">
        <v>0</v>
      </c>
    </row>
    <row r="19" spans="1:7" s="6" customFormat="1" ht="20.100000000000001" customHeight="1" x14ac:dyDescent="0.15">
      <c r="A19" s="7"/>
      <c r="B19" s="16"/>
      <c r="C19" s="16" t="s">
        <v>37</v>
      </c>
      <c r="D19" s="16" t="s">
        <v>38</v>
      </c>
      <c r="E19" s="10">
        <v>401.61380000000003</v>
      </c>
      <c r="F19" s="10">
        <v>401.61380000000003</v>
      </c>
      <c r="G19" s="14">
        <v>0</v>
      </c>
    </row>
    <row r="20" spans="1:7" s="6" customFormat="1" ht="20.100000000000001" customHeight="1" x14ac:dyDescent="0.15">
      <c r="A20" s="7"/>
      <c r="B20" s="16"/>
      <c r="C20" s="16" t="s">
        <v>39</v>
      </c>
      <c r="D20" s="16" t="s">
        <v>40</v>
      </c>
      <c r="E20" s="10">
        <v>704.94370000000004</v>
      </c>
      <c r="F20" s="10">
        <v>704.94370000000004</v>
      </c>
      <c r="G20" s="14">
        <v>0</v>
      </c>
    </row>
    <row r="21" spans="1:7" s="6" customFormat="1" ht="20.100000000000001" customHeight="1" x14ac:dyDescent="0.15">
      <c r="A21" s="7"/>
      <c r="B21" s="16" t="s">
        <v>41</v>
      </c>
      <c r="C21" s="16"/>
      <c r="D21" s="16" t="s">
        <v>42</v>
      </c>
      <c r="E21" s="15">
        <v>15.198399999999999</v>
      </c>
      <c r="F21" s="15">
        <v>15.198399999999999</v>
      </c>
      <c r="G21" s="14">
        <v>0</v>
      </c>
    </row>
    <row r="22" spans="1:7" s="6" customFormat="1" ht="20.100000000000001" customHeight="1" x14ac:dyDescent="0.15">
      <c r="A22" s="7"/>
      <c r="B22" s="16"/>
      <c r="C22" s="16" t="s">
        <v>43</v>
      </c>
      <c r="D22" s="16" t="s">
        <v>44</v>
      </c>
      <c r="E22" s="15">
        <v>15.198399999999999</v>
      </c>
      <c r="F22" s="15">
        <v>15.198399999999999</v>
      </c>
      <c r="G22" s="14">
        <v>0</v>
      </c>
    </row>
    <row r="23" spans="1:7" s="6" customFormat="1" ht="20.100000000000001" customHeight="1" x14ac:dyDescent="0.15">
      <c r="A23" s="7"/>
      <c r="B23" s="16" t="s">
        <v>45</v>
      </c>
      <c r="C23" s="16"/>
      <c r="D23" s="16" t="s">
        <v>46</v>
      </c>
      <c r="E23" s="10">
        <v>24.1219</v>
      </c>
      <c r="F23" s="10">
        <v>24.1219</v>
      </c>
      <c r="G23" s="14">
        <v>0</v>
      </c>
    </row>
    <row r="24" spans="1:7" s="6" customFormat="1" ht="20.100000000000001" customHeight="1" x14ac:dyDescent="0.15">
      <c r="A24" s="7"/>
      <c r="B24" s="16"/>
      <c r="C24" s="16" t="s">
        <v>47</v>
      </c>
      <c r="D24" s="16" t="s">
        <v>48</v>
      </c>
      <c r="E24" s="10">
        <v>24.1219</v>
      </c>
      <c r="F24" s="10">
        <v>24.1219</v>
      </c>
      <c r="G24" s="14">
        <v>0</v>
      </c>
    </row>
    <row r="25" spans="1:7" s="6" customFormat="1" ht="20.100000000000001" customHeight="1" x14ac:dyDescent="0.15">
      <c r="A25" s="7"/>
      <c r="B25" s="16" t="s">
        <v>49</v>
      </c>
      <c r="C25" s="16"/>
      <c r="D25" s="16" t="s">
        <v>50</v>
      </c>
      <c r="E25" s="10">
        <v>348.65219999999999</v>
      </c>
      <c r="F25" s="10">
        <v>348.65219999999999</v>
      </c>
      <c r="G25" s="14">
        <v>0</v>
      </c>
    </row>
    <row r="26" spans="1:7" s="6" customFormat="1" ht="20.100000000000001" customHeight="1" x14ac:dyDescent="0.15">
      <c r="A26" s="7"/>
      <c r="B26" s="16"/>
      <c r="C26" s="16" t="s">
        <v>51</v>
      </c>
      <c r="D26" s="16" t="s">
        <v>52</v>
      </c>
      <c r="E26" s="10">
        <v>166.27279999999999</v>
      </c>
      <c r="F26" s="10">
        <v>166.27279999999999</v>
      </c>
      <c r="G26" s="14">
        <v>0</v>
      </c>
    </row>
    <row r="27" spans="1:7" s="6" customFormat="1" ht="20.100000000000001" customHeight="1" x14ac:dyDescent="0.15">
      <c r="A27" s="7"/>
      <c r="B27" s="16"/>
      <c r="C27" s="16" t="s">
        <v>53</v>
      </c>
      <c r="D27" s="16" t="s">
        <v>54</v>
      </c>
      <c r="E27" s="10">
        <v>137.06190000000001</v>
      </c>
      <c r="F27" s="10">
        <v>137.06190000000001</v>
      </c>
      <c r="G27" s="14">
        <v>0</v>
      </c>
    </row>
    <row r="28" spans="1:7" s="6" customFormat="1" ht="20.100000000000001" customHeight="1" x14ac:dyDescent="0.15">
      <c r="A28" s="7"/>
      <c r="B28" s="16"/>
      <c r="C28" s="16" t="s">
        <v>55</v>
      </c>
      <c r="D28" s="16" t="s">
        <v>56</v>
      </c>
      <c r="E28" s="10">
        <v>45.317500000000003</v>
      </c>
      <c r="F28" s="10">
        <v>45.317500000000003</v>
      </c>
      <c r="G28" s="14">
        <v>0</v>
      </c>
    </row>
    <row r="29" spans="1:7" s="6" customFormat="1" ht="20.100000000000001" customHeight="1" x14ac:dyDescent="0.15">
      <c r="A29" s="7"/>
      <c r="B29" s="16" t="s">
        <v>57</v>
      </c>
      <c r="C29" s="16"/>
      <c r="D29" s="16" t="s">
        <v>58</v>
      </c>
      <c r="E29" s="10">
        <v>5987.4484000000002</v>
      </c>
      <c r="F29" s="15">
        <v>5818.4035999999996</v>
      </c>
      <c r="G29" s="11">
        <v>-169.04480000000058</v>
      </c>
    </row>
    <row r="30" spans="1:7" s="6" customFormat="1" ht="20.100000000000001" customHeight="1" x14ac:dyDescent="0.15">
      <c r="A30" s="7"/>
      <c r="B30" s="16"/>
      <c r="C30" s="16" t="s">
        <v>59</v>
      </c>
      <c r="D30" s="16" t="s">
        <v>60</v>
      </c>
      <c r="E30" s="10">
        <v>1410.6851999999999</v>
      </c>
      <c r="F30" s="10">
        <v>1293.2639999999999</v>
      </c>
      <c r="G30" s="11">
        <v>-117.4212</v>
      </c>
    </row>
    <row r="31" spans="1:7" s="6" customFormat="1" ht="20.100000000000001" customHeight="1" x14ac:dyDescent="0.15">
      <c r="A31" s="7"/>
      <c r="B31" s="16"/>
      <c r="C31" s="16" t="s">
        <v>61</v>
      </c>
      <c r="D31" s="16" t="s">
        <v>62</v>
      </c>
      <c r="E31" s="10">
        <v>4576.7632000000003</v>
      </c>
      <c r="F31" s="10">
        <v>4525.1396000000004</v>
      </c>
      <c r="G31" s="11">
        <v>-51.623599999999897</v>
      </c>
    </row>
    <row r="32" spans="1:7" s="6" customFormat="1" ht="20.100000000000001" customHeight="1" x14ac:dyDescent="0.15">
      <c r="A32" s="7" t="s">
        <v>63</v>
      </c>
      <c r="B32" s="16"/>
      <c r="C32" s="16"/>
      <c r="D32" s="16" t="s">
        <v>64</v>
      </c>
      <c r="E32" s="10">
        <v>1329.2256</v>
      </c>
      <c r="F32" s="10">
        <v>1152.1639</v>
      </c>
      <c r="G32" s="11">
        <v>-177.06169999999997</v>
      </c>
    </row>
    <row r="33" spans="1:7" s="6" customFormat="1" ht="20.100000000000001" customHeight="1" x14ac:dyDescent="0.15">
      <c r="A33" s="7"/>
      <c r="B33" s="16" t="s">
        <v>65</v>
      </c>
      <c r="C33" s="16"/>
      <c r="D33" s="16" t="s">
        <v>66</v>
      </c>
      <c r="E33" s="10">
        <v>773.11869999999999</v>
      </c>
      <c r="F33" s="15">
        <v>596.40470000000005</v>
      </c>
      <c r="G33" s="11">
        <v>-176.71399999999994</v>
      </c>
    </row>
    <row r="34" spans="1:7" s="6" customFormat="1" ht="20.100000000000001" customHeight="1" x14ac:dyDescent="0.15">
      <c r="A34" s="7"/>
      <c r="B34" s="16"/>
      <c r="C34" s="16" t="s">
        <v>67</v>
      </c>
      <c r="D34" s="16" t="s">
        <v>68</v>
      </c>
      <c r="E34" s="10">
        <v>216.65979999999999</v>
      </c>
      <c r="F34" s="10">
        <v>150.40880000000001</v>
      </c>
      <c r="G34" s="11">
        <v>-66.250999999999976</v>
      </c>
    </row>
    <row r="35" spans="1:7" s="6" customFormat="1" ht="20.100000000000001" customHeight="1" x14ac:dyDescent="0.15">
      <c r="A35" s="7"/>
      <c r="B35" s="16"/>
      <c r="C35" s="16" t="s">
        <v>69</v>
      </c>
      <c r="D35" s="16" t="s">
        <v>70</v>
      </c>
      <c r="E35" s="10">
        <v>556.45889999999997</v>
      </c>
      <c r="F35" s="8">
        <v>445.99590000000001</v>
      </c>
      <c r="G35" s="11">
        <v>-110.46299999999997</v>
      </c>
    </row>
    <row r="36" spans="1:7" s="6" customFormat="1" ht="20.100000000000001" customHeight="1" x14ac:dyDescent="0.15">
      <c r="A36" s="7"/>
      <c r="B36" s="16" t="s">
        <v>71</v>
      </c>
      <c r="C36" s="16"/>
      <c r="D36" s="16" t="s">
        <v>72</v>
      </c>
      <c r="E36" s="10">
        <v>555.4325</v>
      </c>
      <c r="F36" s="10">
        <v>555.4325</v>
      </c>
      <c r="G36" s="14">
        <v>0</v>
      </c>
    </row>
    <row r="37" spans="1:7" s="6" customFormat="1" ht="20.100000000000001" customHeight="1" x14ac:dyDescent="0.15">
      <c r="A37" s="7"/>
      <c r="B37" s="16"/>
      <c r="C37" s="16" t="s">
        <v>73</v>
      </c>
      <c r="D37" s="16" t="s">
        <v>74</v>
      </c>
      <c r="E37" s="10">
        <v>68.287199999999999</v>
      </c>
      <c r="F37" s="10">
        <v>68.287199999999999</v>
      </c>
      <c r="G37" s="14">
        <v>0</v>
      </c>
    </row>
    <row r="38" spans="1:7" s="6" customFormat="1" ht="20.100000000000001" customHeight="1" x14ac:dyDescent="0.15">
      <c r="A38" s="7"/>
      <c r="B38" s="16"/>
      <c r="C38" s="16" t="s">
        <v>75</v>
      </c>
      <c r="D38" s="16" t="s">
        <v>76</v>
      </c>
      <c r="E38" s="10">
        <v>487.14530000000002</v>
      </c>
      <c r="F38" s="10">
        <v>487.14530000000002</v>
      </c>
      <c r="G38" s="14">
        <v>0</v>
      </c>
    </row>
    <row r="39" spans="1:7" s="6" customFormat="1" ht="20.100000000000001" customHeight="1" x14ac:dyDescent="0.15">
      <c r="A39" s="7"/>
      <c r="B39" s="16" t="s">
        <v>77</v>
      </c>
      <c r="C39" s="16"/>
      <c r="D39" s="16" t="s">
        <v>78</v>
      </c>
      <c r="E39" s="10">
        <v>0.6744</v>
      </c>
      <c r="F39" s="10">
        <v>0.32669999999999999</v>
      </c>
      <c r="G39" s="11">
        <v>-0.34770000000000001</v>
      </c>
    </row>
    <row r="40" spans="1:7" s="6" customFormat="1" ht="20.100000000000001" customHeight="1" x14ac:dyDescent="0.15">
      <c r="A40" s="7"/>
      <c r="B40" s="16"/>
      <c r="C40" s="16" t="s">
        <v>79</v>
      </c>
      <c r="D40" s="16" t="s">
        <v>80</v>
      </c>
      <c r="E40" s="10">
        <v>0.6744</v>
      </c>
      <c r="F40" s="10">
        <v>0.32669999999999999</v>
      </c>
      <c r="G40" s="11">
        <v>-0.34770000000000001</v>
      </c>
    </row>
    <row r="41" spans="1:7" s="6" customFormat="1" ht="20.100000000000001" customHeight="1" x14ac:dyDescent="0.15">
      <c r="A41" s="7" t="s">
        <v>81</v>
      </c>
      <c r="B41" s="16"/>
      <c r="C41" s="16"/>
      <c r="D41" s="16" t="s">
        <v>82</v>
      </c>
      <c r="E41" s="10">
        <v>321.32350000000002</v>
      </c>
      <c r="F41" s="10">
        <v>295.83069999999998</v>
      </c>
      <c r="G41" s="11">
        <v>-25.492800000000045</v>
      </c>
    </row>
    <row r="42" spans="1:7" s="6" customFormat="1" ht="20.100000000000001" customHeight="1" x14ac:dyDescent="0.15">
      <c r="A42" s="7"/>
      <c r="B42" s="16" t="s">
        <v>83</v>
      </c>
      <c r="C42" s="16"/>
      <c r="D42" s="16" t="s">
        <v>84</v>
      </c>
      <c r="E42" s="10">
        <v>321.32350000000002</v>
      </c>
      <c r="F42" s="10">
        <v>295.83069999999998</v>
      </c>
      <c r="G42" s="11">
        <v>-25.492800000000045</v>
      </c>
    </row>
    <row r="43" spans="1:7" s="6" customFormat="1" ht="20.100000000000001" customHeight="1" x14ac:dyDescent="0.15">
      <c r="A43" s="7"/>
      <c r="B43" s="16"/>
      <c r="C43" s="16" t="s">
        <v>85</v>
      </c>
      <c r="D43" s="16" t="s">
        <v>86</v>
      </c>
      <c r="E43" s="10">
        <v>68.865099999999998</v>
      </c>
      <c r="F43" s="10">
        <v>60.871400000000001</v>
      </c>
      <c r="G43" s="11">
        <v>-7.9936999999999969</v>
      </c>
    </row>
    <row r="44" spans="1:7" s="6" customFormat="1" ht="20.100000000000001" customHeight="1" x14ac:dyDescent="0.15">
      <c r="A44" s="7"/>
      <c r="B44" s="16"/>
      <c r="C44" s="16" t="s">
        <v>87</v>
      </c>
      <c r="D44" s="16" t="s">
        <v>88</v>
      </c>
      <c r="E44" s="10">
        <v>32.838500000000003</v>
      </c>
      <c r="F44" s="10">
        <v>32.838500000000003</v>
      </c>
      <c r="G44" s="14">
        <v>0</v>
      </c>
    </row>
    <row r="45" spans="1:7" s="6" customFormat="1" ht="20.100000000000001" customHeight="1" x14ac:dyDescent="0.15">
      <c r="A45" s="7"/>
      <c r="B45" s="16"/>
      <c r="C45" s="16" t="s">
        <v>89</v>
      </c>
      <c r="D45" s="16" t="s">
        <v>90</v>
      </c>
      <c r="E45" s="10">
        <v>219.6199</v>
      </c>
      <c r="F45" s="10">
        <v>202.1208</v>
      </c>
      <c r="G45" s="21">
        <v>-17.499099999999999</v>
      </c>
    </row>
    <row r="46" spans="1:7" s="6" customFormat="1" ht="20.100000000000001" customHeight="1" x14ac:dyDescent="0.15">
      <c r="A46" s="7" t="s">
        <v>91</v>
      </c>
      <c r="B46" s="16"/>
      <c r="C46" s="16"/>
      <c r="D46" s="16" t="s">
        <v>92</v>
      </c>
      <c r="E46" s="10">
        <v>853.64919999999995</v>
      </c>
      <c r="F46" s="10">
        <v>413.32900000000001</v>
      </c>
      <c r="G46" s="11">
        <v>-440.32019999999994</v>
      </c>
    </row>
    <row r="47" spans="1:7" s="6" customFormat="1" ht="20.100000000000001" customHeight="1" x14ac:dyDescent="0.15">
      <c r="A47" s="7"/>
      <c r="B47" s="16" t="s">
        <v>93</v>
      </c>
      <c r="C47" s="16"/>
      <c r="D47" s="16" t="s">
        <v>94</v>
      </c>
      <c r="E47" s="10">
        <v>853.64919999999995</v>
      </c>
      <c r="F47" s="10">
        <v>413.32900000000001</v>
      </c>
      <c r="G47" s="11">
        <v>-440.32019999999994</v>
      </c>
    </row>
    <row r="48" spans="1:7" s="6" customFormat="1" ht="20.100000000000001" customHeight="1" x14ac:dyDescent="0.15">
      <c r="A48" s="7"/>
      <c r="B48" s="16"/>
      <c r="C48" s="16" t="s">
        <v>95</v>
      </c>
      <c r="D48" s="16" t="s">
        <v>96</v>
      </c>
      <c r="E48" s="10">
        <v>839.10810000000004</v>
      </c>
      <c r="F48" s="10">
        <v>388.57619999999997</v>
      </c>
      <c r="G48" s="11">
        <v>-450.53190000000006</v>
      </c>
    </row>
    <row r="49" spans="1:7" s="6" customFormat="1" ht="20.100000000000001" customHeight="1" x14ac:dyDescent="0.15">
      <c r="A49" s="7"/>
      <c r="B49" s="16"/>
      <c r="C49" s="16" t="s">
        <v>97</v>
      </c>
      <c r="D49" s="16" t="s">
        <v>98</v>
      </c>
      <c r="E49" s="10">
        <v>14.5411</v>
      </c>
      <c r="F49" s="10">
        <v>24.752800000000001</v>
      </c>
      <c r="G49" s="11">
        <v>10.2117</v>
      </c>
    </row>
    <row r="50" spans="1:7" s="6" customFormat="1" ht="20.100000000000001" customHeight="1" x14ac:dyDescent="0.15">
      <c r="A50" s="7" t="s">
        <v>99</v>
      </c>
      <c r="B50" s="16"/>
      <c r="C50" s="16"/>
      <c r="D50" s="16" t="s">
        <v>100</v>
      </c>
      <c r="E50" s="10">
        <v>262.93740000000003</v>
      </c>
      <c r="F50" s="10">
        <v>232.63849999999999</v>
      </c>
      <c r="G50" s="11">
        <v>-30.298900000000032</v>
      </c>
    </row>
    <row r="51" spans="1:7" s="6" customFormat="1" ht="20.100000000000001" customHeight="1" x14ac:dyDescent="0.15">
      <c r="A51" s="7"/>
      <c r="B51" s="16" t="s">
        <v>101</v>
      </c>
      <c r="C51" s="16"/>
      <c r="D51" s="16" t="s">
        <v>102</v>
      </c>
      <c r="E51" s="10">
        <v>101.83240000000001</v>
      </c>
      <c r="F51" s="10">
        <v>91.164400000000001</v>
      </c>
      <c r="G51" s="11">
        <v>-10.668000000000006</v>
      </c>
    </row>
    <row r="52" spans="1:7" s="6" customFormat="1" ht="20.100000000000001" customHeight="1" x14ac:dyDescent="0.15">
      <c r="A52" s="7"/>
      <c r="B52" s="16" t="s">
        <v>103</v>
      </c>
      <c r="C52" s="16"/>
      <c r="D52" s="16" t="s">
        <v>104</v>
      </c>
      <c r="E52" s="10">
        <v>161.10499999999999</v>
      </c>
      <c r="F52" s="10">
        <v>141.47409999999999</v>
      </c>
      <c r="G52" s="11">
        <v>-19.630899999999997</v>
      </c>
    </row>
    <row r="53" spans="1:7" s="6" customFormat="1" ht="20.100000000000001" customHeight="1" x14ac:dyDescent="0.15">
      <c r="A53" s="7"/>
      <c r="B53" s="18"/>
      <c r="C53" s="18"/>
      <c r="D53" s="18" t="s">
        <v>105</v>
      </c>
      <c r="E53" s="18">
        <v>61.07</v>
      </c>
      <c r="F53" s="12">
        <v>525.47649999999999</v>
      </c>
      <c r="G53" s="13">
        <v>464.40649999999999</v>
      </c>
    </row>
    <row r="54" spans="1:7" s="6" customFormat="1" ht="20.100000000000001" customHeight="1" x14ac:dyDescent="0.15">
      <c r="A54" s="7" t="s">
        <v>106</v>
      </c>
      <c r="B54" s="16"/>
      <c r="C54" s="16"/>
      <c r="D54" s="16" t="s">
        <v>107</v>
      </c>
      <c r="E54" s="8">
        <v>0</v>
      </c>
      <c r="F54" s="10">
        <v>464.85649999999998</v>
      </c>
      <c r="G54" s="11">
        <v>464.85649999999998</v>
      </c>
    </row>
    <row r="55" spans="1:7" s="6" customFormat="1" ht="20.100000000000001" customHeight="1" x14ac:dyDescent="0.15">
      <c r="A55" s="7"/>
      <c r="B55" s="16" t="s">
        <v>108</v>
      </c>
      <c r="C55" s="16"/>
      <c r="D55" s="16" t="s">
        <v>24</v>
      </c>
      <c r="E55" s="8">
        <v>0</v>
      </c>
      <c r="F55" s="10">
        <v>464.85649999999998</v>
      </c>
      <c r="G55" s="11">
        <v>464.85649999999998</v>
      </c>
    </row>
    <row r="56" spans="1:7" s="6" customFormat="1" ht="20.100000000000001" customHeight="1" x14ac:dyDescent="0.15">
      <c r="A56" s="7" t="s">
        <v>109</v>
      </c>
      <c r="B56" s="16"/>
      <c r="C56" s="16"/>
      <c r="D56" s="16" t="s">
        <v>110</v>
      </c>
      <c r="E56" s="10">
        <v>61.07</v>
      </c>
      <c r="F56" s="10">
        <v>60.62</v>
      </c>
      <c r="G56" s="11">
        <v>-0.45000000000000284</v>
      </c>
    </row>
    <row r="57" spans="1:7" s="6" customFormat="1" ht="20.100000000000001" customHeight="1" x14ac:dyDescent="0.15">
      <c r="A57" s="7"/>
      <c r="B57" s="16" t="s">
        <v>111</v>
      </c>
      <c r="C57" s="16"/>
      <c r="D57" s="16" t="s">
        <v>112</v>
      </c>
      <c r="E57" s="10">
        <v>9.08</v>
      </c>
      <c r="F57" s="10">
        <v>9.08</v>
      </c>
      <c r="G57" s="14">
        <v>0</v>
      </c>
    </row>
    <row r="58" spans="1:7" s="6" customFormat="1" ht="20.100000000000001" customHeight="1" x14ac:dyDescent="0.15">
      <c r="A58" s="7"/>
      <c r="B58" s="16" t="s">
        <v>113</v>
      </c>
      <c r="C58" s="16"/>
      <c r="D58" s="16" t="s">
        <v>114</v>
      </c>
      <c r="E58" s="10">
        <v>51.99</v>
      </c>
      <c r="F58" s="10">
        <v>51.54</v>
      </c>
      <c r="G58" s="11">
        <v>-0.45000000000000284</v>
      </c>
    </row>
    <row r="59" spans="1:7" s="6" customFormat="1" ht="20.100000000000001" customHeight="1" x14ac:dyDescent="0.15">
      <c r="A59" s="7"/>
      <c r="B59" s="16"/>
      <c r="C59" s="16" t="s">
        <v>115</v>
      </c>
      <c r="D59" s="16" t="s">
        <v>116</v>
      </c>
      <c r="E59" s="10">
        <v>47.37</v>
      </c>
      <c r="F59" s="10">
        <v>46.92</v>
      </c>
      <c r="G59" s="11">
        <v>-0.44999999999999574</v>
      </c>
    </row>
    <row r="60" spans="1:7" s="6" customFormat="1" ht="20.100000000000001" customHeight="1" x14ac:dyDescent="0.15">
      <c r="A60" s="7"/>
      <c r="B60" s="16"/>
      <c r="C60" s="16" t="s">
        <v>117</v>
      </c>
      <c r="D60" s="16" t="s">
        <v>118</v>
      </c>
      <c r="E60" s="10">
        <v>4.62</v>
      </c>
      <c r="F60" s="10">
        <v>4.62</v>
      </c>
      <c r="G60" s="14">
        <v>0</v>
      </c>
    </row>
    <row r="61" spans="1:7" s="6" customFormat="1" ht="20.100000000000001" customHeight="1" x14ac:dyDescent="0.15">
      <c r="A61" s="7"/>
      <c r="B61" s="16"/>
      <c r="C61" s="16"/>
      <c r="D61" s="18" t="s">
        <v>119</v>
      </c>
      <c r="E61" s="12">
        <v>848.70119999999997</v>
      </c>
      <c r="F61" s="12">
        <v>756.82920000000001</v>
      </c>
      <c r="G61" s="13">
        <v>-91.871999999999957</v>
      </c>
    </row>
    <row r="62" spans="1:7" s="6" customFormat="1" ht="20.100000000000001" customHeight="1" x14ac:dyDescent="0.15">
      <c r="A62" s="7" t="s">
        <v>120</v>
      </c>
      <c r="B62" s="16"/>
      <c r="C62" s="16"/>
      <c r="D62" s="16" t="s">
        <v>121</v>
      </c>
      <c r="E62" s="10">
        <v>557.24879999999996</v>
      </c>
      <c r="F62" s="10">
        <v>500.9624</v>
      </c>
      <c r="G62" s="11">
        <v>-56.286399999999958</v>
      </c>
    </row>
    <row r="63" spans="1:7" s="6" customFormat="1" ht="20.100000000000001" customHeight="1" x14ac:dyDescent="0.15">
      <c r="A63" s="7"/>
      <c r="B63" s="16" t="s">
        <v>122</v>
      </c>
      <c r="C63" s="16"/>
      <c r="D63" s="16" t="s">
        <v>123</v>
      </c>
      <c r="E63" s="10">
        <v>287.52719999999999</v>
      </c>
      <c r="F63" s="8">
        <v>255.9999</v>
      </c>
      <c r="G63" s="11">
        <v>-31.527299999999997</v>
      </c>
    </row>
    <row r="64" spans="1:7" s="6" customFormat="1" ht="20.100000000000001" customHeight="1" x14ac:dyDescent="0.15">
      <c r="A64" s="7"/>
      <c r="B64" s="16" t="s">
        <v>124</v>
      </c>
      <c r="C64" s="16"/>
      <c r="D64" s="16" t="s">
        <v>125</v>
      </c>
      <c r="E64" s="10">
        <v>203.54159999999999</v>
      </c>
      <c r="F64" s="10">
        <v>179.66849999999999</v>
      </c>
      <c r="G64" s="11">
        <v>-23.873099999999994</v>
      </c>
    </row>
    <row r="65" spans="1:7" s="6" customFormat="1" ht="20.100000000000001" customHeight="1" x14ac:dyDescent="0.15">
      <c r="A65" s="7"/>
      <c r="B65" s="16" t="s">
        <v>126</v>
      </c>
      <c r="C65" s="16"/>
      <c r="D65" s="16" t="s">
        <v>127</v>
      </c>
      <c r="E65" s="10">
        <v>7.2845000000000004</v>
      </c>
      <c r="F65" s="15">
        <v>6.3985000000000003</v>
      </c>
      <c r="G65" s="11">
        <v>-0.88600000000000012</v>
      </c>
    </row>
    <row r="66" spans="1:7" s="6" customFormat="1" ht="20.100000000000001" customHeight="1" x14ac:dyDescent="0.15">
      <c r="A66" s="7"/>
      <c r="B66" s="16" t="s">
        <v>128</v>
      </c>
      <c r="C66" s="16"/>
      <c r="D66" s="16" t="s">
        <v>129</v>
      </c>
      <c r="E66" s="15">
        <v>58.895499999999998</v>
      </c>
      <c r="F66" s="15">
        <v>58.895499999999998</v>
      </c>
      <c r="G66" s="14">
        <v>0</v>
      </c>
    </row>
    <row r="67" spans="1:7" s="6" customFormat="1" ht="20.100000000000001" customHeight="1" x14ac:dyDescent="0.15">
      <c r="A67" s="7" t="s">
        <v>130</v>
      </c>
      <c r="B67" s="16"/>
      <c r="C67" s="16"/>
      <c r="D67" s="16" t="s">
        <v>131</v>
      </c>
      <c r="E67" s="10">
        <v>247.8466</v>
      </c>
      <c r="F67" s="10">
        <v>217.5745</v>
      </c>
      <c r="G67" s="11">
        <v>-30.272099999999995</v>
      </c>
    </row>
    <row r="68" spans="1:7" s="6" customFormat="1" ht="20.100000000000001" customHeight="1" x14ac:dyDescent="0.15">
      <c r="A68" s="7"/>
      <c r="B68" s="16" t="s">
        <v>132</v>
      </c>
      <c r="C68" s="16"/>
      <c r="D68" s="16" t="s">
        <v>133</v>
      </c>
      <c r="E68" s="10">
        <v>247.8466</v>
      </c>
      <c r="F68" s="10">
        <v>217.5745</v>
      </c>
      <c r="G68" s="11">
        <v>-30.272099999999995</v>
      </c>
    </row>
    <row r="69" spans="1:7" s="6" customFormat="1" ht="20.100000000000001" customHeight="1" x14ac:dyDescent="0.15">
      <c r="A69" s="7" t="s">
        <v>134</v>
      </c>
      <c r="B69" s="16"/>
      <c r="C69" s="16"/>
      <c r="D69" s="16" t="s">
        <v>135</v>
      </c>
      <c r="E69" s="10">
        <v>43.605800000000002</v>
      </c>
      <c r="F69" s="10">
        <v>38.292299999999997</v>
      </c>
      <c r="G69" s="11">
        <v>-5.3135000000000048</v>
      </c>
    </row>
    <row r="70" spans="1:7" s="6" customFormat="1" ht="20.100000000000001" customHeight="1" x14ac:dyDescent="0.15">
      <c r="A70" s="7"/>
      <c r="B70" s="16"/>
      <c r="C70" s="16"/>
      <c r="D70" s="18" t="s">
        <v>136</v>
      </c>
      <c r="E70" s="24">
        <v>590.56050000000005</v>
      </c>
      <c r="F70" s="18">
        <v>0</v>
      </c>
      <c r="G70" s="13">
        <v>-590.56050000000005</v>
      </c>
    </row>
    <row r="71" spans="1:7" s="6" customFormat="1" ht="20.100000000000001" customHeight="1" x14ac:dyDescent="0.15">
      <c r="A71" s="7" t="s">
        <v>137</v>
      </c>
      <c r="B71" s="16"/>
      <c r="C71" s="16"/>
      <c r="D71" s="16" t="s">
        <v>138</v>
      </c>
      <c r="E71" s="25">
        <v>590.56050000000005</v>
      </c>
      <c r="F71" s="8">
        <v>0</v>
      </c>
      <c r="G71" s="11">
        <v>-590.56050000000005</v>
      </c>
    </row>
    <row r="72" spans="1:7" s="6" customFormat="1" ht="20.100000000000001" customHeight="1" thickBot="1" x14ac:dyDescent="0.2">
      <c r="A72" s="9"/>
      <c r="B72" s="17"/>
      <c r="C72" s="17"/>
      <c r="D72" s="19" t="s">
        <v>139</v>
      </c>
      <c r="E72" s="26">
        <v>12401.7698</v>
      </c>
      <c r="F72" s="27">
        <v>10855.3856</v>
      </c>
      <c r="G72" s="28">
        <f>F72-E72</f>
        <v>-1546.3842000000004</v>
      </c>
    </row>
  </sheetData>
  <mergeCells count="7">
    <mergeCell ref="A1:C1"/>
    <mergeCell ref="A2:G2"/>
    <mergeCell ref="A3:A4"/>
    <mergeCell ref="B3:B4"/>
    <mergeCell ref="C3:C4"/>
    <mergeCell ref="D3:D4"/>
    <mergeCell ref="G3:G4"/>
  </mergeCells>
  <phoneticPr fontId="3" type="noConversion"/>
  <pageMargins left="0.70866141732283472" right="0.70866141732283472" top="0.74803149606299213" bottom="0.74803149606299213" header="0.31496062992125984" footer="0.31496062992125984"/>
  <pageSetup paperSize="9" scale="73"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省道S228线兴宁叶塘上中至水口洋塘段灾毁恢复重建工程</vt:lpstr>
      <vt:lpstr>省道S228线兴宁叶塘上中至水口洋塘段灾毁恢复重建工程!Print_Titles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dc:creator>
  <cp:lastModifiedBy>谢胡敏</cp:lastModifiedBy>
  <cp:lastPrinted>2023-11-10T08:17:36Z</cp:lastPrinted>
  <dcterms:created xsi:type="dcterms:W3CDTF">2022-09-13T09:42:00Z</dcterms:created>
  <dcterms:modified xsi:type="dcterms:W3CDTF">2023-11-10T08:17:37Z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167B2115715C449EBB833BFD47313BDC</vt:lpwstr>
  </property>
  <property fmtid="{D5CDD505-2E9C-101B-9397-08002B2CF9AE}" pid="3" name="KSOProductBuildVer">
    <vt:lpwstr>2052-11.1.0.12358</vt:lpwstr>
  </property>
</Properties>
</file>