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715" windowWidth="28065" windowHeight="11445"/>
  </bookViews>
  <sheets>
    <sheet name="国道G205线蕉岭茶园至福岭段灾毁恢复重建工程" sheetId="2" r:id="rId1"/>
  </sheets>
  <definedNames>
    <definedName name="_xlnm.Print_Titles" localSheetId="0">国道G205线蕉岭茶园至福岭段灾毁恢复重建工程!$3:$4</definedName>
  </definedNames>
  <calcPr calcId="144525"/>
  <oleSize ref="A1:G38"/>
</workbook>
</file>

<file path=xl/sharedStrings.xml><?xml version="1.0" encoding="utf-8"?>
<sst xmlns="http://schemas.openxmlformats.org/spreadsheetml/2006/main" count="72" uniqueCount="71">
  <si>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</si>
  <si>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</si>
  <si>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</si>
  <si>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</si>
  <si>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</si>
  <si>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</si>
  <si>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</si>
  <si>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</si>
  <si>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</si>
  <si>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</si>
  <si>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101</t>
  </si>
  <si>
    <t>临时工程</t>
  </si>
  <si>
    <t>10103</t>
  </si>
  <si>
    <t>其他临时工程</t>
  </si>
  <si>
    <t>1010301</t>
  </si>
  <si>
    <t>临时供电及电信设施</t>
  </si>
  <si>
    <t>临时用地</t>
  </si>
  <si>
    <t>102</t>
  </si>
  <si>
    <t>路基工程</t>
  </si>
  <si>
    <t>10207</t>
  </si>
  <si>
    <t>路基防护与加固工程</t>
  </si>
  <si>
    <t>1020701</t>
  </si>
  <si>
    <t>一般边坡防护与加固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</si>
  <si>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</si>
  <si>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</si>
  <si>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</si>
  <si>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</si>
  <si>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</si>
  <si>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</si>
  <si>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</si>
  <si>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</si>
  <si>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</si>
  <si>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20102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</si>
  <si>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</si>
  <si>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</si>
  <si>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</si>
  <si>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</si>
  <si>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</si>
  <si>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</si>
  <si>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</si>
  <si>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</si>
  <si>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</si>
  <si>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</si>
  <si>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</si>
  <si>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</si>
  <si>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</si>
  <si>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</si>
  <si>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</si>
  <si>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</si>
  <si>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</si>
  <si>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</si>
  <si>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</si>
  <si>
    <t>国道G205线蕉岭茶园至福岭段灾毁恢复重建工程方案设计概算审查表</t>
    <phoneticPr fontId="3" type="noConversion"/>
  </si>
  <si>
    <t>10102</t>
  </si>
  <si>
    <t>保通便道</t>
  </si>
  <si>
    <t>1010202</t>
  </si>
  <si>
    <t>保通临时安全设施</t>
  </si>
  <si>
    <t>106</t>
  </si>
  <si>
    <t>交叉工程</t>
  </si>
  <si>
    <t>10601</t>
  </si>
  <si>
    <t>平面交叉</t>
  </si>
  <si>
    <t>1060101</t>
  </si>
  <si>
    <t>公路与等级公路平面交叉</t>
  </si>
  <si>
    <t>304</t>
  </si>
  <si>
    <t>专项评价（估）费</t>
  </si>
  <si>
    <t>30417</t>
  </si>
  <si>
    <t>造价技术服务费</t>
  </si>
  <si>
    <t>307</t>
  </si>
  <si>
    <t>工程保通管理费</t>
  </si>
  <si>
    <t>30701</t>
  </si>
  <si>
    <t>保通便道管理费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</si>
</sst>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20" zoomScaleNormal="12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52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25" t="s">
        <v>4</v>
      </c>
      <c r="F3" s="25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26" t="s">
        <v>5</v>
      </c>
      <c r="F4" s="26" t="s">
        <v>5</v>
      </c>
      <c r="G4" s="34"/>
    </row>
    <row r="5" spans="1:7" s="6" customFormat="1" ht="20.100000000000001" customHeight="1" x14ac:dyDescent="0.15">
      <c r="A5" s="7"/>
      <c r="B5" s="16"/>
      <c r="C5" s="16"/>
      <c r="D5" s="18" t="s">
        <v>9</v>
      </c>
      <c r="E5" s="12">
        <v>444.24829999999997</v>
      </c>
      <c r="F5" s="12">
        <v>253.65710000000001</v>
      </c>
      <c r="G5" s="13">
        <f>F5-E5</f>
        <v>-190.59119999999996</v>
      </c>
    </row>
    <row r="6" spans="1:7" s="6" customFormat="1" ht="20.100000000000001" customHeight="1" x14ac:dyDescent="0.15">
      <c r="A6" s="7" t="s">
        <v>10</v>
      </c>
      <c r="B6" s="16"/>
      <c r="C6" s="16"/>
      <c r="D6" s="16" t="s">
        <v>11</v>
      </c>
      <c r="E6" s="10">
        <v>20.474699999999999</v>
      </c>
      <c r="F6" s="10">
        <v>20.4436</v>
      </c>
      <c r="G6" s="11">
        <v>-3.1099999999998573E-2</v>
      </c>
    </row>
    <row r="7" spans="1:7" s="6" customFormat="1" ht="20.100000000000001" customHeight="1" x14ac:dyDescent="0.15">
      <c r="A7" s="7"/>
      <c r="B7" s="16" t="s">
        <v>53</v>
      </c>
      <c r="C7" s="16"/>
      <c r="D7" s="16" t="s">
        <v>54</v>
      </c>
      <c r="E7" s="10">
        <v>9.5436999999999994</v>
      </c>
      <c r="F7" s="10">
        <v>9.5173000000000005</v>
      </c>
      <c r="G7" s="11">
        <v>-2.6399999999998869E-2</v>
      </c>
    </row>
    <row r="8" spans="1:7" s="6" customFormat="1" ht="20.100000000000001" customHeight="1" x14ac:dyDescent="0.15">
      <c r="A8" s="7"/>
      <c r="B8" s="16"/>
      <c r="C8" s="16" t="s">
        <v>55</v>
      </c>
      <c r="D8" s="16" t="s">
        <v>56</v>
      </c>
      <c r="E8" s="10">
        <v>9.5436999999999994</v>
      </c>
      <c r="F8" s="10">
        <v>9.5173000000000005</v>
      </c>
      <c r="G8" s="11">
        <v>-2.6399999999998869E-2</v>
      </c>
    </row>
    <row r="9" spans="1:7" s="6" customFormat="1" ht="20.100000000000001" customHeight="1" x14ac:dyDescent="0.15">
      <c r="A9" s="7"/>
      <c r="B9" s="16" t="s">
        <v>12</v>
      </c>
      <c r="C9" s="16"/>
      <c r="D9" s="16" t="s">
        <v>13</v>
      </c>
      <c r="E9" s="10">
        <v>10.930999999999999</v>
      </c>
      <c r="F9" s="10">
        <v>10.926299999999999</v>
      </c>
      <c r="G9" s="14">
        <v>-4.6999999999997044E-3</v>
      </c>
    </row>
    <row r="10" spans="1:7" s="6" customFormat="1" ht="20.100000000000001" customHeight="1" x14ac:dyDescent="0.15">
      <c r="A10" s="7"/>
      <c r="B10" s="16"/>
      <c r="C10" s="16" t="s">
        <v>14</v>
      </c>
      <c r="D10" s="16" t="s">
        <v>15</v>
      </c>
      <c r="E10" s="10">
        <v>10.930999999999999</v>
      </c>
      <c r="F10" s="10">
        <v>10.926299999999999</v>
      </c>
      <c r="G10" s="14">
        <v>-4.6999999999997044E-3</v>
      </c>
    </row>
    <row r="11" spans="1:7" s="6" customFormat="1" ht="20.100000000000001" customHeight="1" x14ac:dyDescent="0.15">
      <c r="A11" s="7" t="s">
        <v>17</v>
      </c>
      <c r="B11" s="16"/>
      <c r="C11" s="16"/>
      <c r="D11" s="16" t="s">
        <v>18</v>
      </c>
      <c r="E11" s="10">
        <v>248.74199999999999</v>
      </c>
      <c r="F11" s="10">
        <v>223.89070000000001</v>
      </c>
      <c r="G11" s="11">
        <v>-24.851299999999981</v>
      </c>
    </row>
    <row r="12" spans="1:7" s="6" customFormat="1" ht="20.100000000000001" customHeight="1" x14ac:dyDescent="0.15">
      <c r="A12" s="7"/>
      <c r="B12" s="16" t="s">
        <v>19</v>
      </c>
      <c r="C12" s="16"/>
      <c r="D12" s="16" t="s">
        <v>20</v>
      </c>
      <c r="E12" s="10">
        <v>248.74199999999999</v>
      </c>
      <c r="F12" s="10">
        <v>223.89070000000001</v>
      </c>
      <c r="G12" s="11">
        <v>-24.851299999999981</v>
      </c>
    </row>
    <row r="13" spans="1:7" s="6" customFormat="1" ht="20.100000000000001" customHeight="1" x14ac:dyDescent="0.15">
      <c r="A13" s="7"/>
      <c r="B13" s="16"/>
      <c r="C13" s="16" t="s">
        <v>21</v>
      </c>
      <c r="D13" s="16" t="s">
        <v>22</v>
      </c>
      <c r="E13" s="10">
        <v>248.74199999999999</v>
      </c>
      <c r="F13" s="10">
        <v>223.89070000000001</v>
      </c>
      <c r="G13" s="11">
        <v>-24.851299999999981</v>
      </c>
    </row>
    <row r="14" spans="1:7" s="6" customFormat="1" ht="20.100000000000001" customHeight="1" x14ac:dyDescent="0.15">
      <c r="A14" s="7" t="s">
        <v>57</v>
      </c>
      <c r="B14" s="16"/>
      <c r="C14" s="16"/>
      <c r="D14" s="16" t="s">
        <v>58</v>
      </c>
      <c r="E14" s="10">
        <v>158.6866</v>
      </c>
      <c r="F14" s="8">
        <v>0</v>
      </c>
      <c r="G14" s="11">
        <v>-158.6866</v>
      </c>
    </row>
    <row r="15" spans="1:7" s="6" customFormat="1" ht="20.100000000000001" customHeight="1" x14ac:dyDescent="0.15">
      <c r="A15" s="7"/>
      <c r="B15" s="16" t="s">
        <v>59</v>
      </c>
      <c r="C15" s="16"/>
      <c r="D15" s="16" t="s">
        <v>60</v>
      </c>
      <c r="E15" s="10">
        <v>158.6866</v>
      </c>
      <c r="F15" s="8">
        <v>0</v>
      </c>
      <c r="G15" s="11">
        <v>-158.6866</v>
      </c>
    </row>
    <row r="16" spans="1:7" s="6" customFormat="1" ht="20.100000000000001" customHeight="1" x14ac:dyDescent="0.15">
      <c r="A16" s="7"/>
      <c r="B16" s="16"/>
      <c r="C16" s="16" t="s">
        <v>61</v>
      </c>
      <c r="D16" s="16" t="s">
        <v>62</v>
      </c>
      <c r="E16" s="10">
        <v>158.6866</v>
      </c>
      <c r="F16" s="8">
        <v>0</v>
      </c>
      <c r="G16" s="11">
        <v>-158.6866</v>
      </c>
    </row>
    <row r="17" spans="1:7" s="6" customFormat="1" ht="20.100000000000001" customHeight="1" x14ac:dyDescent="0.15">
      <c r="A17" s="7" t="s">
        <v>23</v>
      </c>
      <c r="B17" s="16"/>
      <c r="C17" s="16"/>
      <c r="D17" s="16" t="s">
        <v>24</v>
      </c>
      <c r="E17" s="10">
        <v>16.344999999999999</v>
      </c>
      <c r="F17" s="10">
        <v>9.3228000000000009</v>
      </c>
      <c r="G17" s="11">
        <v>-7.022199999999998</v>
      </c>
    </row>
    <row r="18" spans="1:7" s="6" customFormat="1" ht="20.100000000000001" customHeight="1" x14ac:dyDescent="0.15">
      <c r="A18" s="7"/>
      <c r="B18" s="16" t="s">
        <v>25</v>
      </c>
      <c r="C18" s="16"/>
      <c r="D18" s="16" t="s">
        <v>26</v>
      </c>
      <c r="E18" s="10">
        <v>9.7797999999999998</v>
      </c>
      <c r="F18" s="10">
        <v>5.5742000000000003</v>
      </c>
      <c r="G18" s="11">
        <v>-4.2055999999999996</v>
      </c>
    </row>
    <row r="19" spans="1:7" s="6" customFormat="1" ht="20.100000000000001" customHeight="1" x14ac:dyDescent="0.15">
      <c r="A19" s="7"/>
      <c r="B19" s="16" t="s">
        <v>27</v>
      </c>
      <c r="C19" s="16"/>
      <c r="D19" s="16" t="s">
        <v>28</v>
      </c>
      <c r="E19" s="10">
        <v>6.5651999999999999</v>
      </c>
      <c r="F19" s="10">
        <v>3.7486000000000002</v>
      </c>
      <c r="G19" s="11">
        <v>-2.8165999999999998</v>
      </c>
    </row>
    <row r="20" spans="1:7" s="6" customFormat="1" ht="20.100000000000001" customHeight="1" x14ac:dyDescent="0.15">
      <c r="A20" s="7"/>
      <c r="B20" s="16"/>
      <c r="C20" s="16"/>
      <c r="D20" s="18" t="s">
        <v>29</v>
      </c>
      <c r="E20" s="23">
        <v>2.2000000000000002</v>
      </c>
      <c r="F20" s="23">
        <v>2.2000000000000002</v>
      </c>
      <c r="G20" s="22">
        <v>0</v>
      </c>
    </row>
    <row r="21" spans="1:7" s="6" customFormat="1" ht="20.100000000000001" customHeight="1" x14ac:dyDescent="0.15">
      <c r="A21" s="7" t="s">
        <v>30</v>
      </c>
      <c r="B21" s="16"/>
      <c r="C21" s="16"/>
      <c r="D21" s="16" t="s">
        <v>31</v>
      </c>
      <c r="E21" s="15">
        <v>2.2000000000000002</v>
      </c>
      <c r="F21" s="15">
        <v>2.2000000000000002</v>
      </c>
      <c r="G21" s="14">
        <v>0</v>
      </c>
    </row>
    <row r="22" spans="1:7" s="6" customFormat="1" ht="20.100000000000001" customHeight="1" x14ac:dyDescent="0.15">
      <c r="A22" s="7"/>
      <c r="B22" s="16" t="s">
        <v>32</v>
      </c>
      <c r="C22" s="16"/>
      <c r="D22" s="16" t="s">
        <v>16</v>
      </c>
      <c r="E22" s="15">
        <v>2.2000000000000002</v>
      </c>
      <c r="F22" s="15">
        <v>2.2000000000000002</v>
      </c>
      <c r="G22" s="14">
        <v>0</v>
      </c>
    </row>
    <row r="23" spans="1:7" s="6" customFormat="1" ht="20.100000000000001" customHeight="1" x14ac:dyDescent="0.15">
      <c r="A23" s="7"/>
      <c r="B23" s="16"/>
      <c r="C23" s="16"/>
      <c r="D23" s="18" t="s">
        <v>33</v>
      </c>
      <c r="E23" s="23">
        <v>45.104500000000002</v>
      </c>
      <c r="F23" s="12">
        <v>28.1694</v>
      </c>
      <c r="G23" s="13">
        <v>-16.935100000000002</v>
      </c>
    </row>
    <row r="24" spans="1:7" s="6" customFormat="1" ht="20.100000000000001" customHeight="1" x14ac:dyDescent="0.15">
      <c r="A24" s="7" t="s">
        <v>34</v>
      </c>
      <c r="B24" s="16"/>
      <c r="C24" s="16"/>
      <c r="D24" s="16" t="s">
        <v>35</v>
      </c>
      <c r="E24" s="10">
        <v>32.922400000000003</v>
      </c>
      <c r="F24" s="10">
        <v>19.861999999999998</v>
      </c>
      <c r="G24" s="11">
        <v>-13.060400000000005</v>
      </c>
    </row>
    <row r="25" spans="1:7" s="6" customFormat="1" ht="20.100000000000001" customHeight="1" x14ac:dyDescent="0.15">
      <c r="A25" s="7"/>
      <c r="B25" s="16" t="s">
        <v>36</v>
      </c>
      <c r="C25" s="16"/>
      <c r="D25" s="16" t="s">
        <v>37</v>
      </c>
      <c r="E25" s="10">
        <v>18.5947</v>
      </c>
      <c r="F25" s="15">
        <v>10.598800000000001</v>
      </c>
      <c r="G25" s="11">
        <v>-7.9958999999999989</v>
      </c>
    </row>
    <row r="26" spans="1:7" s="6" customFormat="1" ht="20.100000000000001" customHeight="1" x14ac:dyDescent="0.15">
      <c r="A26" s="7"/>
      <c r="B26" s="16" t="s">
        <v>38</v>
      </c>
      <c r="C26" s="16"/>
      <c r="D26" s="16" t="s">
        <v>39</v>
      </c>
      <c r="E26" s="10">
        <v>11.483000000000001</v>
      </c>
      <c r="F26" s="10">
        <v>6.5452000000000004</v>
      </c>
      <c r="G26" s="11">
        <v>-4.9378000000000002</v>
      </c>
    </row>
    <row r="27" spans="1:7" s="6" customFormat="1" ht="20.100000000000001" customHeight="1" x14ac:dyDescent="0.15">
      <c r="A27" s="7"/>
      <c r="B27" s="16" t="s">
        <v>40</v>
      </c>
      <c r="C27" s="16"/>
      <c r="D27" s="16" t="s">
        <v>41</v>
      </c>
      <c r="E27" s="10">
        <v>0.29470000000000002</v>
      </c>
      <c r="F27" s="10">
        <v>0.16800000000000001</v>
      </c>
      <c r="G27" s="11">
        <v>-0.12670000000000001</v>
      </c>
    </row>
    <row r="28" spans="1:7" s="6" customFormat="1" ht="20.100000000000001" customHeight="1" x14ac:dyDescent="0.15">
      <c r="A28" s="7"/>
      <c r="B28" s="16" t="s">
        <v>42</v>
      </c>
      <c r="C28" s="16"/>
      <c r="D28" s="16" t="s">
        <v>43</v>
      </c>
      <c r="E28" s="10">
        <v>2.5499999999999998</v>
      </c>
      <c r="F28" s="10">
        <v>2.5499999999999998</v>
      </c>
      <c r="G28" s="14">
        <v>0</v>
      </c>
    </row>
    <row r="29" spans="1:7" s="6" customFormat="1" ht="20.100000000000001" customHeight="1" x14ac:dyDescent="0.15">
      <c r="A29" s="7" t="s">
        <v>44</v>
      </c>
      <c r="B29" s="16"/>
      <c r="C29" s="16"/>
      <c r="D29" s="16" t="s">
        <v>45</v>
      </c>
      <c r="E29" s="10">
        <v>8.2805</v>
      </c>
      <c r="F29" s="10">
        <v>5.7435</v>
      </c>
      <c r="G29" s="11">
        <v>-2.5369999999999999</v>
      </c>
    </row>
    <row r="30" spans="1:7" s="6" customFormat="1" ht="20.100000000000001" customHeight="1" x14ac:dyDescent="0.15">
      <c r="A30" s="7" t="s">
        <v>63</v>
      </c>
      <c r="B30" s="16"/>
      <c r="C30" s="16"/>
      <c r="D30" s="16" t="s">
        <v>64</v>
      </c>
      <c r="E30" s="10">
        <v>1.5246</v>
      </c>
      <c r="F30" s="10">
        <v>0.94930000000000003</v>
      </c>
      <c r="G30" s="11">
        <v>-0.57529999999999992</v>
      </c>
    </row>
    <row r="31" spans="1:7" s="6" customFormat="1" ht="20.100000000000001" customHeight="1" x14ac:dyDescent="0.15">
      <c r="A31" s="7"/>
      <c r="B31" s="16" t="s">
        <v>65</v>
      </c>
      <c r="C31" s="16"/>
      <c r="D31" s="16" t="s">
        <v>66</v>
      </c>
      <c r="E31" s="10">
        <v>1.5246</v>
      </c>
      <c r="F31" s="10">
        <v>0.94930000000000003</v>
      </c>
      <c r="G31" s="11">
        <v>-0.57529999999999992</v>
      </c>
    </row>
    <row r="32" spans="1:7" s="6" customFormat="1" ht="20.100000000000001" customHeight="1" x14ac:dyDescent="0.15">
      <c r="A32" s="7" t="s">
        <v>67</v>
      </c>
      <c r="B32" s="16"/>
      <c r="C32" s="16"/>
      <c r="D32" s="16" t="s">
        <v>68</v>
      </c>
      <c r="E32" s="15">
        <v>0.6</v>
      </c>
      <c r="F32" s="15">
        <v>0.6</v>
      </c>
      <c r="G32" s="14">
        <v>0</v>
      </c>
    </row>
    <row r="33" spans="1:7" s="6" customFormat="1" ht="20.100000000000001" customHeight="1" x14ac:dyDescent="0.15">
      <c r="A33" s="7"/>
      <c r="B33" s="16" t="s">
        <v>69</v>
      </c>
      <c r="C33" s="16"/>
      <c r="D33" s="16" t="s">
        <v>70</v>
      </c>
      <c r="E33" s="15">
        <v>0.6</v>
      </c>
      <c r="F33" s="15">
        <v>0.6</v>
      </c>
      <c r="G33" s="14">
        <v>0</v>
      </c>
    </row>
    <row r="34" spans="1:7" s="6" customFormat="1" ht="20.100000000000001" customHeight="1" x14ac:dyDescent="0.15">
      <c r="A34" s="7" t="s">
        <v>46</v>
      </c>
      <c r="B34" s="16"/>
      <c r="C34" s="16"/>
      <c r="D34" s="16" t="s">
        <v>47</v>
      </c>
      <c r="E34" s="10">
        <v>1.7769999999999999</v>
      </c>
      <c r="F34" s="10">
        <v>1.0145999999999999</v>
      </c>
      <c r="G34" s="11">
        <v>-0.76239999999999997</v>
      </c>
    </row>
    <row r="35" spans="1:7" s="6" customFormat="1" ht="20.100000000000001" customHeight="1" x14ac:dyDescent="0.15">
      <c r="A35" s="7"/>
      <c r="B35" s="16"/>
      <c r="C35" s="16"/>
      <c r="D35" s="18" t="s">
        <v>48</v>
      </c>
      <c r="E35" s="12">
        <v>24.565899999999999</v>
      </c>
      <c r="F35" s="24">
        <v>0</v>
      </c>
      <c r="G35" s="13">
        <v>-24.565899999999999</v>
      </c>
    </row>
    <row r="36" spans="1:7" s="6" customFormat="1" ht="20.100000000000001" customHeight="1" x14ac:dyDescent="0.15">
      <c r="A36" s="7" t="s">
        <v>49</v>
      </c>
      <c r="B36" s="16"/>
      <c r="C36" s="16"/>
      <c r="D36" s="16" t="s">
        <v>50</v>
      </c>
      <c r="E36" s="10">
        <v>24.565899999999999</v>
      </c>
      <c r="F36" s="8">
        <v>0</v>
      </c>
      <c r="G36" s="11">
        <v>-24.565899999999999</v>
      </c>
    </row>
    <row r="37" spans="1:7" s="6" customFormat="1" ht="20.100000000000001" customHeight="1" thickBot="1" x14ac:dyDescent="0.2">
      <c r="A37" s="9"/>
      <c r="B37" s="17"/>
      <c r="C37" s="17"/>
      <c r="D37" s="19" t="s">
        <v>51</v>
      </c>
      <c r="E37" s="20">
        <v>516.11869999999999</v>
      </c>
      <c r="F37" s="20">
        <v>284.0265</v>
      </c>
      <c r="G37" s="21">
        <f>F37-E37</f>
        <v>-232.09219999999999</v>
      </c>
    </row>
    <row r="38" spans="1:7" s="6" customFormat="1" ht="20.100000000000001" customHeight="1" x14ac:dyDescent="0.15">
      <c r="A38" s="27"/>
      <c r="B38" s="27"/>
      <c r="C38" s="27"/>
      <c r="D38" s="28"/>
      <c r="E38" s="27"/>
      <c r="F38" s="27"/>
      <c r="G38" s="27"/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国道G205线蕉岭茶园至福岭段灾毁恢复重建工程</vt:lpstr>
      <vt:lpstr>国道G205线蕉岭茶园至福岭段灾毁恢复重建工程!Print_Titles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林波</cp:lastModifiedBy>
  <cp:lastPrinted>2023-11-10T08:17:36Z</cp:lastPrinted>
  <dcterms:created xsi:type="dcterms:W3CDTF">2022-09-13T09:42:00Z</dcterms:created>
  <dcterms:modified xsi:type="dcterms:W3CDTF">2023-11-14T08:12:34Z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