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2715" windowWidth="28080" windowHeight="11580"/>
  </bookViews>
  <sheets>
    <sheet name="国道G206线梅州梅江长沙中学至巢布坝段灾毁恢复重建工程" sheetId="2" r:id="rId1"/>
  </sheets>
  <definedNames>
    <definedName name="_xlnm.Print_Titles" localSheetId="0">国道G206线梅州梅江长沙中学至巢布坝段灾毁恢复重建工程!$3:$4</definedName>
  </definedNames>
  <calcPr calcId="145621"/>
  <oleSize ref="A1:E17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<sst xmlns="http://schemas.openxmlformats.org/spreadsheetml/2006/main" count="28" uniqueCount="27">
  <si>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>附件</t>
  </si>
  <si>
    <t>项</t>
  </si>
  <si>
    <t>工程或费用名称</t>
  </si>
  <si>
    <t>方案设计</t>
  </si>
  <si>
    <t>审查意见</t>
  </si>
  <si>
    <t>增（＋）减（－）金额（万元）</t>
  </si>
  <si>
    <t>概算（万元）</t>
  </si>
  <si>
    <t>第一部分 建筑安装工程费</t>
  </si>
  <si>
    <t>101</t>
  </si>
  <si>
    <t>临时工程</t>
  </si>
  <si>
    <t>102</t>
  </si>
  <si>
    <t>路基工程</t>
  </si>
  <si>
    <t>路面工程</t>
  </si>
  <si>
    <t>交通工程及沿线设施</t>
  </si>
  <si>
    <t>110</t>
  </si>
  <si>
    <t>专项费用</t>
  </si>
  <si>
    <t>第二部分 土地使用及拆迁补偿费</t>
  </si>
  <si>
    <t>第三部分 工程建设其他费用</t>
  </si>
  <si>
    <t>301</t>
  </si>
  <si>
    <t>建设项目管理费</t>
  </si>
  <si>
    <t>303</t>
  </si>
  <si>
    <t>建设项目前期工作费</t>
  </si>
  <si>
    <t>308</t>
  </si>
  <si>
    <t>工程保险费</t>
  </si>
  <si>
    <t>第四部分 预备费</t>
  </si>
  <si>
    <t>公路基本造价</t>
  </si>
  <si>
    <t>国道G206线梅州梅江长沙中学至巢布坝段灾毁恢复重建工程                                方案设计概算审查表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</si>
</sst>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3" x14ac:knownFonts="1"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0"/>
      <color rgb="FF000000"/>
      <name val="Arial"/>
      <family val="2"/>
    </font>
    <font>
      <sz val="16"/>
      <color rgb="FF000000"/>
      <name val="宋体"/>
      <charset val="134"/>
    </font>
    <font>
      <b/>
      <sz val="12"/>
      <color indexed="8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color indexed="8"/>
      <name val="宋体"/>
      <charset val="134"/>
    </font>
    <font>
      <sz val="9"/>
      <name val="宋体"/>
      <family val="3"/>
      <charset val="134"/>
    </font>
    <font>
      <sz val="14"/>
      <color rgb="FF000000"/>
      <name val="黑体"/>
      <family val="3"/>
      <charset val="134"/>
    </font>
    <font>
      <sz val="16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top"/>
    </xf>
    <xf numFmtId="0" fontId="5" fillId="0" borderId="0" xfId="0" applyFont="1" applyFill="1" applyAlignment="1">
      <alignment vertical="top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76" fontId="7" fillId="0" borderId="8" xfId="0" applyNumberFormat="1" applyFont="1" applyBorder="1" applyAlignment="1">
      <alignment horizontal="center" vertical="center"/>
    </xf>
    <xf numFmtId="176" fontId="7" fillId="0" borderId="9" xfId="0" applyNumberFormat="1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tabSelected="1" zoomScale="115" zoomScaleNormal="115" workbookViewId="0">
      <selection activeCell="A2" sqref="A2:E2"/>
    </sheetView>
  </sheetViews>
  <sheetFormatPr defaultColWidth="9" defaultRowHeight="14.25" x14ac:dyDescent="0.15"/>
  <cols>
    <col min="1" max="1" width="9.5" style="4" customWidth="1"/>
    <col min="2" max="2" width="34.25" style="5" customWidth="1"/>
    <col min="3" max="3" width="15.125" style="4" customWidth="1"/>
    <col min="4" max="4" width="16.875" style="4" customWidth="1"/>
    <col min="5" max="5" width="15.875" style="4" customWidth="1"/>
  </cols>
  <sheetData>
    <row r="1" spans="1:5" s="1" customFormat="1" ht="24.95" customHeight="1" x14ac:dyDescent="0.15">
      <c r="A1" s="28" t="s">
        <v>0</v>
      </c>
      <c r="B1" s="6"/>
      <c r="C1" s="7"/>
      <c r="D1" s="7"/>
      <c r="E1" s="7"/>
    </row>
    <row r="2" spans="1:5" ht="54.75" customHeight="1" x14ac:dyDescent="0.15">
      <c r="A2" s="29" t="s">
        <v>26</v>
      </c>
      <c r="B2" s="30"/>
      <c r="C2" s="30"/>
      <c r="D2" s="30"/>
      <c r="E2" s="30"/>
    </row>
    <row r="3" spans="1:5" ht="24.95" customHeight="1" x14ac:dyDescent="0.15">
      <c r="A3" s="22" t="s">
        <v>1</v>
      </c>
      <c r="B3" s="24" t="s">
        <v>2</v>
      </c>
      <c r="C3" s="8" t="s">
        <v>3</v>
      </c>
      <c r="D3" s="8" t="s">
        <v>4</v>
      </c>
      <c r="E3" s="26" t="s">
        <v>5</v>
      </c>
    </row>
    <row r="4" spans="1:5" ht="24.95" customHeight="1" x14ac:dyDescent="0.15">
      <c r="A4" s="23"/>
      <c r="B4" s="25"/>
      <c r="C4" s="9" t="s">
        <v>6</v>
      </c>
      <c r="D4" s="9" t="s">
        <v>6</v>
      </c>
      <c r="E4" s="27"/>
    </row>
    <row r="5" spans="1:5" s="2" customFormat="1" ht="20.100000000000001" customHeight="1" x14ac:dyDescent="0.15">
      <c r="A5" s="10"/>
      <c r="B5" s="11" t="s">
        <v>7</v>
      </c>
      <c r="C5" s="12">
        <v>705.86900000000003</v>
      </c>
      <c r="D5" s="12">
        <v>691.0181</v>
      </c>
      <c r="E5" s="13">
        <f>D5-C5</f>
        <v>-14.850900000000024</v>
      </c>
    </row>
    <row r="6" spans="1:5" s="3" customFormat="1" ht="20.100000000000001" customHeight="1" x14ac:dyDescent="0.15">
      <c r="A6" s="14" t="s">
        <v>8</v>
      </c>
      <c r="B6" s="15" t="s">
        <v>9</v>
      </c>
      <c r="C6" s="16">
        <v>10.2502</v>
      </c>
      <c r="D6" s="16">
        <v>10.026199999999999</v>
      </c>
      <c r="E6" s="17">
        <f>D6-C6</f>
        <v>-0.2240000000000002</v>
      </c>
    </row>
    <row r="7" spans="1:5" s="3" customFormat="1" ht="20.100000000000001" customHeight="1" x14ac:dyDescent="0.15">
      <c r="A7" s="14" t="s">
        <v>10</v>
      </c>
      <c r="B7" s="15" t="s">
        <v>11</v>
      </c>
      <c r="C7" s="16">
        <v>71.045699999999997</v>
      </c>
      <c r="D7" s="16">
        <v>65.382599999999996</v>
      </c>
      <c r="E7" s="17">
        <f t="shared" ref="E7:E17" si="0">D7-C7</f>
        <v>-5.6631</v>
      </c>
    </row>
    <row r="8" spans="1:5" s="3" customFormat="1" ht="20.100000000000001" customHeight="1" x14ac:dyDescent="0.15">
      <c r="A8" s="14">
        <v>103</v>
      </c>
      <c r="B8" s="15" t="s">
        <v>12</v>
      </c>
      <c r="C8" s="16">
        <v>573.88319999999999</v>
      </c>
      <c r="D8" s="16">
        <v>565.6309</v>
      </c>
      <c r="E8" s="17">
        <f t="shared" si="0"/>
        <v>-8.2522999999999911</v>
      </c>
    </row>
    <row r="9" spans="1:5" s="3" customFormat="1" ht="20.100000000000001" customHeight="1" x14ac:dyDescent="0.15">
      <c r="A9" s="14">
        <v>107</v>
      </c>
      <c r="B9" s="15" t="s">
        <v>13</v>
      </c>
      <c r="C9" s="16">
        <v>13.771599999999999</v>
      </c>
      <c r="D9" s="16">
        <v>13.573399999999999</v>
      </c>
      <c r="E9" s="17">
        <f t="shared" si="0"/>
        <v>-0.19819999999999993</v>
      </c>
    </row>
    <row r="10" spans="1:5" s="3" customFormat="1" ht="20.100000000000001" customHeight="1" x14ac:dyDescent="0.15">
      <c r="A10" s="14" t="s">
        <v>14</v>
      </c>
      <c r="B10" s="15" t="s">
        <v>15</v>
      </c>
      <c r="C10" s="16">
        <v>36.918300000000002</v>
      </c>
      <c r="D10" s="16">
        <v>36.405000000000001</v>
      </c>
      <c r="E10" s="17">
        <f t="shared" si="0"/>
        <v>-0.51330000000000098</v>
      </c>
    </row>
    <row r="11" spans="1:5" s="2" customFormat="1" ht="20.100000000000001" customHeight="1" x14ac:dyDescent="0.15">
      <c r="A11" s="10"/>
      <c r="B11" s="11" t="s">
        <v>16</v>
      </c>
      <c r="C11" s="12">
        <v>0</v>
      </c>
      <c r="D11" s="12">
        <v>0</v>
      </c>
      <c r="E11" s="13">
        <f t="shared" si="0"/>
        <v>0</v>
      </c>
    </row>
    <row r="12" spans="1:5" s="2" customFormat="1" ht="20.100000000000001" customHeight="1" x14ac:dyDescent="0.15">
      <c r="A12" s="10"/>
      <c r="B12" s="11" t="s">
        <v>17</v>
      </c>
      <c r="C12" s="12">
        <v>87.746300000000005</v>
      </c>
      <c r="D12" s="12">
        <v>83.391999999999996</v>
      </c>
      <c r="E12" s="13">
        <f t="shared" si="0"/>
        <v>-4.3543000000000092</v>
      </c>
    </row>
    <row r="13" spans="1:5" s="3" customFormat="1" ht="20.100000000000001" customHeight="1" x14ac:dyDescent="0.15">
      <c r="A13" s="14" t="s">
        <v>18</v>
      </c>
      <c r="B13" s="15" t="s">
        <v>19</v>
      </c>
      <c r="C13" s="16">
        <v>48.436599999999999</v>
      </c>
      <c r="D13" s="16">
        <v>44.834200000000003</v>
      </c>
      <c r="E13" s="17">
        <f t="shared" si="0"/>
        <v>-3.6023999999999958</v>
      </c>
    </row>
    <row r="14" spans="1:5" s="3" customFormat="1" ht="20.100000000000001" customHeight="1" x14ac:dyDescent="0.15">
      <c r="A14" s="14" t="s">
        <v>20</v>
      </c>
      <c r="B14" s="15" t="s">
        <v>21</v>
      </c>
      <c r="C14" s="16">
        <v>36.486199999999997</v>
      </c>
      <c r="D14" s="16">
        <v>35.793700000000001</v>
      </c>
      <c r="E14" s="17">
        <f t="shared" si="0"/>
        <v>-0.69249999999999545</v>
      </c>
    </row>
    <row r="15" spans="1:5" s="3" customFormat="1" ht="20.100000000000001" customHeight="1" x14ac:dyDescent="0.15">
      <c r="A15" s="14" t="s">
        <v>22</v>
      </c>
      <c r="B15" s="15" t="s">
        <v>23</v>
      </c>
      <c r="C15" s="16">
        <v>2.8235000000000001</v>
      </c>
      <c r="D15" s="16">
        <v>2.7641</v>
      </c>
      <c r="E15" s="17">
        <f t="shared" si="0"/>
        <v>-5.9400000000000119E-2</v>
      </c>
    </row>
    <row r="16" spans="1:5" s="2" customFormat="1" ht="20.100000000000001" customHeight="1" x14ac:dyDescent="0.15">
      <c r="A16" s="10"/>
      <c r="B16" s="11" t="s">
        <v>24</v>
      </c>
      <c r="C16" s="12">
        <v>39.680799999999998</v>
      </c>
      <c r="D16" s="12">
        <v>0</v>
      </c>
      <c r="E16" s="13">
        <f t="shared" si="0"/>
        <v>-39.680799999999998</v>
      </c>
    </row>
    <row r="17" spans="1:5" s="3" customFormat="1" ht="20.100000000000001" customHeight="1" x14ac:dyDescent="0.15">
      <c r="A17" s="18"/>
      <c r="B17" s="19" t="s">
        <v>25</v>
      </c>
      <c r="C17" s="20">
        <v>833.29610000000002</v>
      </c>
      <c r="D17" s="20">
        <v>774.41010000000006</v>
      </c>
      <c r="E17" s="21">
        <f t="shared" si="0"/>
        <v>-58.885999999999967</v>
      </c>
    </row>
  </sheetData>
  <mergeCells count="4">
    <mergeCell ref="A2:E2"/>
    <mergeCell ref="A3:A4"/>
    <mergeCell ref="B3:B4"/>
    <mergeCell ref="E3:E4"/>
  </mergeCells>
  <phoneticPr fontId="1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9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国道G206线梅州梅江长沙中学至巢布坝段灾毁恢复重建工程</vt:lpstr>
      <vt:lpstr>国道G206线梅州梅江长沙中学至巢布坝段灾毁恢复重建工程!Print_Titles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谢胡敏</cp:lastModifiedBy>
  <cp:lastPrinted>2023-11-14T12:56:39Z</cp:lastPrinted>
  <dcterms:created xsi:type="dcterms:W3CDTF">2022-09-13T09:42:00Z</dcterms:created>
  <dcterms:modified xsi:type="dcterms:W3CDTF">2023-11-14T12:56:40Z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2052-12.1.0.15933</vt:lpwstr>
  </property>
</Properties>
</file>