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省道S238线五华长布圩镇至安流樟树坳段灾毁恢复重建工程" sheetId="2" r:id="rId1"/>
  </sheets>
  <definedNames>
    <definedName name="_xlnm.Print_Titles" localSheetId="0">省道S238线五华长布圩镇至安流樟树坳段灾毁恢复重建工程!$3:$4</definedName>
  </definedNames>
  <calcPr calcId="145621"/>
  <oleSize ref="A1:E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<sst xmlns="http://schemas.openxmlformats.org/spreadsheetml/2006/main" count="30" uniqueCount="29">
  <si>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</si>
  <si>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</si>
  <si>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</si>
  <si>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</si>
  <si>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</si>
  <si>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</si>
  <si>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</si>
  <si>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</si>
  <si>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</si>
  <si>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</si>
  <si>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</si>
  <si>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</si>
  <si>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路面工程</t>
  </si>
  <si>
    <t>交通工程及沿线设施</t>
  </si>
  <si>
    <t>绿化及环境保护工程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</si>
  <si>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</si>
  <si>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</si>
  <si>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</si>
  <si>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</si>
  <si>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</si>
  <si>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</si>
  <si>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</si>
  <si>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</si>
  <si>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联合试运转费</t>
  </si>
  <si>
    <t>307</t>
  </si>
  <si>
    <t>工程保险费</t>
  </si>
  <si>
    <t>第四部分 预备费</t>
  </si>
  <si>
    <t>公路基本造价</t>
  </si>
  <si>
    <t>省道S238线五华长布圩镇至安流樟树坳段灾毁恢复重建工程
方案设计概算审查表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</si>
</sst>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family val="2"/>
    </font>
    <font>
      <sz val="16"/>
      <color rgb="FF000000"/>
      <name val="宋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</font>
    <font>
      <sz val="16"/>
      <color theme="1"/>
      <name val="方正小标宋简体"/>
      <family val="3"/>
      <charset val="134"/>
    </font>
    <font>
      <sz val="14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="115" zoomScaleNormal="115" workbookViewId="0">
      <selection activeCell="F6" sqref="F6"/>
    </sheetView>
  </sheetViews>
  <sheetFormatPr defaultColWidth="9" defaultRowHeight="14.25" x14ac:dyDescent="0.15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</cols>
  <sheetData>
    <row r="1" spans="1:5" s="1" customFormat="1" ht="24.95" customHeight="1" x14ac:dyDescent="0.15">
      <c r="A1" s="33" t="s">
        <v>0</v>
      </c>
      <c r="B1" s="6"/>
      <c r="C1" s="7"/>
      <c r="D1" s="7"/>
      <c r="E1" s="7"/>
    </row>
    <row r="2" spans="1:5" ht="53.25" customHeight="1" x14ac:dyDescent="0.15">
      <c r="A2" s="31" t="s">
        <v>28</v>
      </c>
      <c r="B2" s="32"/>
      <c r="C2" s="32"/>
      <c r="D2" s="32"/>
      <c r="E2" s="32"/>
    </row>
    <row r="3" spans="1:5" ht="24.95" customHeight="1" x14ac:dyDescent="0.15">
      <c r="A3" s="25" t="s">
        <v>1</v>
      </c>
      <c r="B3" s="27" t="s">
        <v>2</v>
      </c>
      <c r="C3" s="8" t="s">
        <v>3</v>
      </c>
      <c r="D3" s="8" t="s">
        <v>4</v>
      </c>
      <c r="E3" s="29" t="s">
        <v>5</v>
      </c>
    </row>
    <row r="4" spans="1:5" ht="24.95" customHeight="1" x14ac:dyDescent="0.15">
      <c r="A4" s="26"/>
      <c r="B4" s="28"/>
      <c r="C4" s="9" t="s">
        <v>6</v>
      </c>
      <c r="D4" s="9" t="s">
        <v>6</v>
      </c>
      <c r="E4" s="30"/>
    </row>
    <row r="5" spans="1:5" s="2" customFormat="1" ht="20.100000000000001" customHeight="1" x14ac:dyDescent="0.15">
      <c r="A5" s="10"/>
      <c r="B5" s="11" t="s">
        <v>7</v>
      </c>
      <c r="C5" s="12">
        <v>1932.9945</v>
      </c>
      <c r="D5" s="12">
        <v>1926.4317000000001</v>
      </c>
      <c r="E5" s="13">
        <f>D5-C5</f>
        <v>-6.5627999999999247</v>
      </c>
    </row>
    <row r="6" spans="1:5" s="3" customFormat="1" ht="20.100000000000001" customHeight="1" x14ac:dyDescent="0.15">
      <c r="A6" s="14" t="s">
        <v>8</v>
      </c>
      <c r="B6" s="15" t="s">
        <v>9</v>
      </c>
      <c r="C6" s="16">
        <v>7.5007000000000001</v>
      </c>
      <c r="D6" s="16">
        <v>7.5007000000000001</v>
      </c>
      <c r="E6" s="24">
        <f t="shared" ref="E6:E19" si="0">D6-C6</f>
        <v>0</v>
      </c>
    </row>
    <row r="7" spans="1:5" s="3" customFormat="1" ht="20.100000000000001" customHeight="1" x14ac:dyDescent="0.15">
      <c r="A7" s="14" t="s">
        <v>10</v>
      </c>
      <c r="B7" s="15" t="s">
        <v>11</v>
      </c>
      <c r="C7" s="16">
        <v>1761.338</v>
      </c>
      <c r="D7" s="16">
        <v>1755.002</v>
      </c>
      <c r="E7" s="17">
        <f t="shared" si="0"/>
        <v>-6.3360000000000127</v>
      </c>
    </row>
    <row r="8" spans="1:5" s="3" customFormat="1" ht="20.100000000000001" customHeight="1" x14ac:dyDescent="0.15">
      <c r="A8" s="14">
        <v>103</v>
      </c>
      <c r="B8" s="15" t="s">
        <v>12</v>
      </c>
      <c r="C8" s="16">
        <v>57.478299999999997</v>
      </c>
      <c r="D8" s="16">
        <v>57.478299999999997</v>
      </c>
      <c r="E8" s="24">
        <f t="shared" si="0"/>
        <v>0</v>
      </c>
    </row>
    <row r="9" spans="1:5" s="3" customFormat="1" ht="20.100000000000001" customHeight="1" x14ac:dyDescent="0.15">
      <c r="A9" s="14">
        <v>107</v>
      </c>
      <c r="B9" s="15" t="s">
        <v>13</v>
      </c>
      <c r="C9" s="16">
        <v>9.9688999999999997</v>
      </c>
      <c r="D9" s="16">
        <v>9.9688999999999997</v>
      </c>
      <c r="E9" s="24">
        <f t="shared" si="0"/>
        <v>0</v>
      </c>
    </row>
    <row r="10" spans="1:5" s="3" customFormat="1" ht="20.100000000000001" customHeight="1" x14ac:dyDescent="0.15">
      <c r="A10" s="14">
        <v>108</v>
      </c>
      <c r="B10" s="15" t="s">
        <v>14</v>
      </c>
      <c r="C10" s="16">
        <v>5.1131000000000002</v>
      </c>
      <c r="D10" s="16">
        <v>5.1131000000000002</v>
      </c>
      <c r="E10" s="24">
        <f t="shared" si="0"/>
        <v>0</v>
      </c>
    </row>
    <row r="11" spans="1:5" s="3" customFormat="1" ht="20.100000000000001" customHeight="1" x14ac:dyDescent="0.15">
      <c r="A11" s="14" t="s">
        <v>15</v>
      </c>
      <c r="B11" s="15" t="s">
        <v>16</v>
      </c>
      <c r="C11" s="16">
        <v>91.595500000000001</v>
      </c>
      <c r="D11" s="16">
        <v>91.368700000000004</v>
      </c>
      <c r="E11" s="17">
        <f t="shared" si="0"/>
        <v>-0.22679999999999723</v>
      </c>
    </row>
    <row r="12" spans="1:5" s="2" customFormat="1" ht="20.100000000000001" customHeight="1" x14ac:dyDescent="0.15">
      <c r="A12" s="10"/>
      <c r="B12" s="11" t="s">
        <v>17</v>
      </c>
      <c r="C12" s="12">
        <v>45.25</v>
      </c>
      <c r="D12" s="12">
        <v>45.25</v>
      </c>
      <c r="E12" s="23">
        <f t="shared" si="0"/>
        <v>0</v>
      </c>
    </row>
    <row r="13" spans="1:5" s="2" customFormat="1" ht="20.100000000000001" customHeight="1" x14ac:dyDescent="0.15">
      <c r="A13" s="10"/>
      <c r="B13" s="11" t="s">
        <v>18</v>
      </c>
      <c r="C13" s="12">
        <v>221.88489999999999</v>
      </c>
      <c r="D13" s="12">
        <v>213.797</v>
      </c>
      <c r="E13" s="13">
        <f t="shared" si="0"/>
        <v>-8.0878999999999905</v>
      </c>
    </row>
    <row r="14" spans="1:5" s="3" customFormat="1" ht="20.100000000000001" customHeight="1" x14ac:dyDescent="0.15">
      <c r="A14" s="14" t="s">
        <v>19</v>
      </c>
      <c r="B14" s="15" t="s">
        <v>20</v>
      </c>
      <c r="C14" s="16">
        <v>129.59780000000001</v>
      </c>
      <c r="D14" s="16">
        <v>129.31319999999999</v>
      </c>
      <c r="E14" s="17">
        <f t="shared" si="0"/>
        <v>-0.28460000000001173</v>
      </c>
    </row>
    <row r="15" spans="1:5" s="3" customFormat="1" ht="20.100000000000001" customHeight="1" x14ac:dyDescent="0.15">
      <c r="A15" s="14" t="s">
        <v>21</v>
      </c>
      <c r="B15" s="15" t="s">
        <v>22</v>
      </c>
      <c r="C15" s="16">
        <v>83.890299999999996</v>
      </c>
      <c r="D15" s="16">
        <v>76.778099999999995</v>
      </c>
      <c r="E15" s="17">
        <f t="shared" si="0"/>
        <v>-7.1122000000000014</v>
      </c>
    </row>
    <row r="16" spans="1:5" s="3" customFormat="1" ht="20.100000000000001" customHeight="1" x14ac:dyDescent="0.15">
      <c r="A16" s="14">
        <v>306</v>
      </c>
      <c r="B16" s="15" t="s">
        <v>23</v>
      </c>
      <c r="C16" s="16">
        <v>0.66479999999999995</v>
      </c>
      <c r="D16" s="16">
        <v>0</v>
      </c>
      <c r="E16" s="17">
        <f t="shared" si="0"/>
        <v>-0.66479999999999995</v>
      </c>
    </row>
    <row r="17" spans="1:5" s="3" customFormat="1" ht="20.100000000000001" customHeight="1" x14ac:dyDescent="0.15">
      <c r="A17" s="14" t="s">
        <v>24</v>
      </c>
      <c r="B17" s="15" t="s">
        <v>25</v>
      </c>
      <c r="C17" s="16">
        <v>7.7320000000000002</v>
      </c>
      <c r="D17" s="16">
        <v>7.7057000000000002</v>
      </c>
      <c r="E17" s="17">
        <f t="shared" si="0"/>
        <v>-2.629999999999999E-2</v>
      </c>
    </row>
    <row r="18" spans="1:5" s="2" customFormat="1" ht="20.100000000000001" customHeight="1" x14ac:dyDescent="0.15">
      <c r="A18" s="10"/>
      <c r="B18" s="11" t="s">
        <v>26</v>
      </c>
      <c r="C18" s="12">
        <v>110.0065</v>
      </c>
      <c r="D18" s="22">
        <v>0</v>
      </c>
      <c r="E18" s="13">
        <f t="shared" si="0"/>
        <v>-110.0065</v>
      </c>
    </row>
    <row r="19" spans="1:5" s="3" customFormat="1" ht="20.100000000000001" customHeight="1" x14ac:dyDescent="0.15">
      <c r="A19" s="18"/>
      <c r="B19" s="19" t="s">
        <v>27</v>
      </c>
      <c r="C19" s="20">
        <v>2310.1359000000002</v>
      </c>
      <c r="D19" s="20">
        <v>2185.4787000000001</v>
      </c>
      <c r="E19" s="21">
        <f t="shared" si="0"/>
        <v>-124.6572000000001</v>
      </c>
    </row>
  </sheetData>
  <mergeCells count="4">
    <mergeCell ref="A2:E2"/>
    <mergeCell ref="A3:A4"/>
    <mergeCell ref="B3:B4"/>
    <mergeCell ref="E3:E4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省道S238线五华长布圩镇至安流樟树坳段灾毁恢复重建工程</vt:lpstr>
      <vt:lpstr>省道S238线五华长布圩镇至安流樟树坳段灾毁恢复重建工程!Print_Titles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2023-11-14T15:24:42Z</cp:lastPrinted>
  <dcterms:created xsi:type="dcterms:W3CDTF">2022-09-13T09:42:00Z</dcterms:created>
  <dcterms:modified xsi:type="dcterms:W3CDTF">2023-11-14T15:24:43Z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2052-12.1.0.15933</vt:lpwstr>
  </property>
</Properties>
</file>