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715" windowWidth="28080" windowHeight="11475"/>
  </bookViews>
  <sheets>
    <sheet name="国道G238线和平桃源至合水段" sheetId="1" r:id="rId1"/>
  </sheets>
  <definedNames>
    <definedName name="_xlnm.Print_Area" localSheetId="0">国道G238线和平桃源至合水段!$A$1:$G$39</definedName>
    <definedName name="_xlnm.Print_Titles" localSheetId="0">国道G238线和平桃源至合水段!$3:$4</definedName>
  </definedNames>
  <calcPr calcId="144525"/>
  <oleSize ref="A1:K3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<sst xmlns="http://schemas.openxmlformats.org/spreadsheetml/2006/main" count="112" uniqueCount="84">
  <si>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</si>
  <si>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</si>
  <si>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</si>
  <si>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</si>
  <si>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</si>
  <si>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</si>
  <si>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</si>
  <si>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</si>
  <si>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</si>
  <si>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</si>
  <si>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</si>
  <si>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</si>
  <si>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其他临时工程</t>
  </si>
  <si>
    <t>路面工程</t>
  </si>
  <si>
    <t>km</t>
  </si>
  <si>
    <t>沥青混凝土路面</t>
  </si>
  <si>
    <t>交通工程及沿线设施</t>
  </si>
  <si>
    <t>交通安全设施</t>
  </si>
  <si>
    <t>专项费用</t>
  </si>
  <si>
    <t>元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</si>
  <si>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</si>
  <si>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</si>
  <si>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</si>
  <si>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</si>
  <si>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</si>
  <si>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</si>
  <si>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</si>
  <si>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</si>
  <si>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</si>
  <si>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</si>
  <si>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</si>
  <si>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基本预备费</t>
  </si>
  <si>
    <t>公路基本造价</t>
  </si>
  <si>
    <t>路基工程</t>
  </si>
  <si>
    <t>场地清理</t>
  </si>
  <si>
    <t>旧路面处理</t>
  </si>
  <si>
    <t>交叉工程</t>
  </si>
  <si>
    <t>处</t>
  </si>
  <si>
    <t>10601</t>
  </si>
  <si>
    <t>平面交叉</t>
  </si>
  <si>
    <t>10701</t>
  </si>
  <si>
    <t>11001</t>
  </si>
  <si>
    <t>11002</t>
  </si>
  <si>
    <t>土地使用费</t>
  </si>
  <si>
    <t>亩</t>
  </si>
  <si>
    <t>30103</t>
  </si>
  <si>
    <t>30104</t>
  </si>
  <si>
    <t>30105</t>
  </si>
  <si>
    <t>101</t>
  </si>
  <si>
    <t>102</t>
  </si>
  <si>
    <t>103</t>
  </si>
  <si>
    <t>106</t>
  </si>
  <si>
    <t>107</t>
  </si>
  <si>
    <t>110</t>
  </si>
  <si>
    <t>201</t>
  </si>
  <si>
    <t>20102</t>
  </si>
  <si>
    <t>临时用地</t>
  </si>
  <si>
    <t>301</t>
  </si>
  <si>
    <t>30101</t>
  </si>
  <si>
    <t>建设单位（业主）管理费</t>
  </si>
  <si>
    <t>303</t>
  </si>
  <si>
    <t>招标文件及标底编制费</t>
  </si>
  <si>
    <t>308</t>
  </si>
  <si>
    <t>401</t>
  </si>
  <si>
    <t>307</t>
  </si>
  <si>
    <t>工程保通管理费</t>
  </si>
  <si>
    <t>路槽、路肩及中央分隔带</t>
  </si>
  <si>
    <t>勘察设计费</t>
  </si>
  <si>
    <t>30701</t>
  </si>
  <si>
    <t>保通便道管理费</t>
  </si>
  <si>
    <t>GD10104</t>
  </si>
  <si>
    <t>GD10201</t>
  </si>
  <si>
    <t>GD10301</t>
  </si>
  <si>
    <t>GD10306</t>
  </si>
  <si>
    <t>GD10304</t>
  </si>
  <si>
    <t>GD30301</t>
  </si>
  <si>
    <t>方案编制费</t>
  </si>
  <si>
    <t>GD30303</t>
  </si>
  <si>
    <t>GD30304</t>
  </si>
  <si>
    <t>国道G238线和平桃源至合水段路面预防养护及功能性修复养护工程
方案设计概算审查表</t>
    <phoneticPr fontId="4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</si>
  <si>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4" type="noConversion"/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</si>
  <si>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4" type="noConversion"/>
  </si>
  <si>
    <t>概算（万元）</t>
    <phoneticPr fontId="4" type="noConversion"/>
  </si>
  <si>
    <t>4.45/1012.5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</si>
</sst>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b/>
      <sz val="14"/>
      <color theme="1"/>
      <name val="宋体"/>
      <family val="3"/>
      <charset val="134"/>
      <scheme val="minor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zoomScale="113" zoomScaleNormal="113" workbookViewId="0">
      <selection activeCell="A2" sqref="A2:G2"/>
    </sheetView>
  </sheetViews>
  <sheetFormatPr defaultColWidth="9" defaultRowHeight="18.75" x14ac:dyDescent="0.15"/>
  <cols>
    <col min="1" max="1" width="9.625" style="1" customWidth="1"/>
    <col min="2" max="2" width="31.25" style="1" customWidth="1"/>
    <col min="3" max="3" width="9.125" style="1" customWidth="1"/>
    <col min="4" max="4" width="11.375" style="1" customWidth="1"/>
    <col min="5" max="5" width="13.25" style="1" customWidth="1"/>
    <col min="6" max="6" width="13.5" style="1" customWidth="1"/>
    <col min="7" max="7" width="11.5" style="1" customWidth="1"/>
    <col min="8" max="16384" width="9" style="1"/>
  </cols>
  <sheetData>
    <row r="1" spans="1:11" ht="24.95" customHeight="1" x14ac:dyDescent="0.15">
      <c r="A1" s="33" t="s">
        <v>0</v>
      </c>
      <c r="B1" s="34"/>
    </row>
    <row r="2" spans="1:11" ht="54.75" customHeight="1" thickBot="1" x14ac:dyDescent="0.2">
      <c r="A2" s="35" t="s">
        <v>79</v>
      </c>
      <c r="B2" s="35"/>
      <c r="C2" s="35"/>
      <c r="D2" s="35"/>
      <c r="E2" s="35"/>
      <c r="F2" s="35"/>
      <c r="G2" s="35"/>
    </row>
    <row r="3" spans="1:11" ht="24.95" customHeight="1" x14ac:dyDescent="0.15">
      <c r="A3" s="27" t="s">
        <v>1</v>
      </c>
      <c r="B3" s="29" t="s">
        <v>2</v>
      </c>
      <c r="C3" s="29" t="s">
        <v>3</v>
      </c>
      <c r="D3" s="29" t="s">
        <v>4</v>
      </c>
      <c r="E3" s="20" t="s">
        <v>5</v>
      </c>
      <c r="F3" s="20" t="s">
        <v>6</v>
      </c>
      <c r="G3" s="31" t="s">
        <v>7</v>
      </c>
    </row>
    <row r="4" spans="1:11" ht="24.95" customHeight="1" x14ac:dyDescent="0.15">
      <c r="A4" s="28"/>
      <c r="B4" s="30"/>
      <c r="C4" s="30"/>
      <c r="D4" s="30"/>
      <c r="E4" s="21" t="s">
        <v>82</v>
      </c>
      <c r="F4" s="21" t="s">
        <v>8</v>
      </c>
      <c r="G4" s="32"/>
    </row>
    <row r="5" spans="1:11" s="2" customFormat="1" ht="20.100000000000001" customHeight="1" x14ac:dyDescent="0.15">
      <c r="A5" s="11"/>
      <c r="B5" s="6" t="s">
        <v>9</v>
      </c>
      <c r="C5" s="3" t="s">
        <v>10</v>
      </c>
      <c r="D5" s="9">
        <v>4.45</v>
      </c>
      <c r="E5" s="7">
        <v>684.22929999999997</v>
      </c>
      <c r="F5" s="7">
        <v>678.85670000000005</v>
      </c>
      <c r="G5" s="12">
        <f t="shared" ref="G5:G39" si="0">F5-E5</f>
        <v>-5.3725999999999203</v>
      </c>
      <c r="I5" s="8"/>
      <c r="J5" s="10"/>
      <c r="K5" s="8"/>
    </row>
    <row r="6" spans="1:11" ht="20.100000000000001" customHeight="1" x14ac:dyDescent="0.15">
      <c r="A6" s="13" t="s">
        <v>48</v>
      </c>
      <c r="B6" s="3" t="s">
        <v>11</v>
      </c>
      <c r="C6" s="3" t="s">
        <v>10</v>
      </c>
      <c r="D6" s="9">
        <v>4.45</v>
      </c>
      <c r="E6" s="4">
        <v>14.7128</v>
      </c>
      <c r="F6" s="4">
        <v>14.141299999999999</v>
      </c>
      <c r="G6" s="14">
        <f t="shared" si="0"/>
        <v>-0.57150000000000034</v>
      </c>
      <c r="J6" s="5"/>
    </row>
    <row r="7" spans="1:11" ht="20.100000000000001" customHeight="1" x14ac:dyDescent="0.15">
      <c r="A7" s="13" t="s">
        <v>70</v>
      </c>
      <c r="B7" s="3" t="s">
        <v>12</v>
      </c>
      <c r="C7" s="3" t="s">
        <v>10</v>
      </c>
      <c r="D7" s="9">
        <v>4.45</v>
      </c>
      <c r="E7" s="4">
        <v>14.7128</v>
      </c>
      <c r="F7" s="4">
        <v>14.141299999999999</v>
      </c>
      <c r="G7" s="14">
        <f t="shared" si="0"/>
        <v>-0.57150000000000034</v>
      </c>
    </row>
    <row r="8" spans="1:11" ht="20.100000000000001" customHeight="1" x14ac:dyDescent="0.15">
      <c r="A8" s="13" t="s">
        <v>49</v>
      </c>
      <c r="B8" s="3" t="s">
        <v>33</v>
      </c>
      <c r="C8" s="3" t="s">
        <v>14</v>
      </c>
      <c r="D8" s="9">
        <v>4.45</v>
      </c>
      <c r="E8" s="4">
        <v>26.798300000000001</v>
      </c>
      <c r="F8" s="4">
        <v>25.723700000000001</v>
      </c>
      <c r="G8" s="14">
        <f t="shared" si="0"/>
        <v>-1.0746000000000002</v>
      </c>
    </row>
    <row r="9" spans="1:11" ht="20.100000000000001" customHeight="1" x14ac:dyDescent="0.15">
      <c r="A9" s="13" t="s">
        <v>71</v>
      </c>
      <c r="B9" s="3" t="s">
        <v>34</v>
      </c>
      <c r="C9" s="3" t="s">
        <v>14</v>
      </c>
      <c r="D9" s="9">
        <v>4.45</v>
      </c>
      <c r="E9" s="4">
        <v>26.798300000000001</v>
      </c>
      <c r="F9" s="4">
        <v>25.723700000000001</v>
      </c>
      <c r="G9" s="14">
        <f t="shared" si="0"/>
        <v>-1.0746000000000002</v>
      </c>
    </row>
    <row r="10" spans="1:11" ht="20.100000000000001" customHeight="1" x14ac:dyDescent="0.15">
      <c r="A10" s="13" t="s">
        <v>50</v>
      </c>
      <c r="B10" s="3" t="s">
        <v>13</v>
      </c>
      <c r="C10" s="3" t="s">
        <v>14</v>
      </c>
      <c r="D10" s="9">
        <v>4.45</v>
      </c>
      <c r="E10" s="4">
        <v>497.38810000000001</v>
      </c>
      <c r="F10" s="4">
        <v>493.96449999999999</v>
      </c>
      <c r="G10" s="14">
        <f t="shared" si="0"/>
        <v>-3.4236000000000217</v>
      </c>
    </row>
    <row r="11" spans="1:11" ht="20.100000000000001" customHeight="1" x14ac:dyDescent="0.15">
      <c r="A11" s="13" t="s">
        <v>72</v>
      </c>
      <c r="B11" s="3" t="s">
        <v>15</v>
      </c>
      <c r="C11" s="3" t="s">
        <v>80</v>
      </c>
      <c r="D11" s="9">
        <v>42575</v>
      </c>
      <c r="E11" s="4">
        <v>438.87130000000002</v>
      </c>
      <c r="F11" s="4">
        <v>438.8732</v>
      </c>
      <c r="G11" s="15">
        <f t="shared" si="0"/>
        <v>1.8999999999778083E-3</v>
      </c>
    </row>
    <row r="12" spans="1:11" ht="20.100000000000001" customHeight="1" x14ac:dyDescent="0.15">
      <c r="A12" s="13" t="s">
        <v>73</v>
      </c>
      <c r="B12" s="3" t="s">
        <v>35</v>
      </c>
      <c r="C12" s="3" t="s">
        <v>81</v>
      </c>
      <c r="D12" s="3" t="s">
        <v>83</v>
      </c>
      <c r="E12" s="4">
        <v>57.9634</v>
      </c>
      <c r="F12" s="4">
        <v>54.537799999999997</v>
      </c>
      <c r="G12" s="14">
        <f t="shared" si="0"/>
        <v>-3.4256000000000029</v>
      </c>
    </row>
    <row r="13" spans="1:11" ht="20.100000000000001" customHeight="1" x14ac:dyDescent="0.15">
      <c r="A13" s="13" t="s">
        <v>74</v>
      </c>
      <c r="B13" s="3" t="s">
        <v>66</v>
      </c>
      <c r="C13" s="3" t="s">
        <v>14</v>
      </c>
      <c r="D13" s="9">
        <v>4.45</v>
      </c>
      <c r="E13" s="4">
        <v>0.5534</v>
      </c>
      <c r="F13" s="4">
        <v>0.55349999999999999</v>
      </c>
      <c r="G13" s="15">
        <f t="shared" si="0"/>
        <v>9.9999999999988987E-5</v>
      </c>
    </row>
    <row r="14" spans="1:11" ht="20.100000000000001" customHeight="1" x14ac:dyDescent="0.15">
      <c r="A14" s="13" t="s">
        <v>51</v>
      </c>
      <c r="B14" s="3" t="s">
        <v>36</v>
      </c>
      <c r="C14" s="3" t="s">
        <v>37</v>
      </c>
      <c r="D14" s="9">
        <v>10</v>
      </c>
      <c r="E14" s="4">
        <v>83.143199999999993</v>
      </c>
      <c r="F14" s="4">
        <v>83.148200000000003</v>
      </c>
      <c r="G14" s="14">
        <f t="shared" si="0"/>
        <v>5.0000000000096634E-3</v>
      </c>
    </row>
    <row r="15" spans="1:11" ht="20.100000000000001" customHeight="1" x14ac:dyDescent="0.15">
      <c r="A15" s="13" t="s">
        <v>38</v>
      </c>
      <c r="B15" s="3" t="s">
        <v>39</v>
      </c>
      <c r="C15" s="3" t="s">
        <v>37</v>
      </c>
      <c r="D15" s="9">
        <v>10</v>
      </c>
      <c r="E15" s="4">
        <v>83.143199999999993</v>
      </c>
      <c r="F15" s="4">
        <v>83.148200000000003</v>
      </c>
      <c r="G15" s="14">
        <f t="shared" si="0"/>
        <v>5.0000000000096634E-3</v>
      </c>
    </row>
    <row r="16" spans="1:11" ht="20.100000000000001" customHeight="1" x14ac:dyDescent="0.15">
      <c r="A16" s="13" t="s">
        <v>52</v>
      </c>
      <c r="B16" s="3" t="s">
        <v>16</v>
      </c>
      <c r="C16" s="3" t="s">
        <v>10</v>
      </c>
      <c r="D16" s="9">
        <v>4.45</v>
      </c>
      <c r="E16" s="4">
        <v>23.493400000000001</v>
      </c>
      <c r="F16" s="4">
        <v>23.494499999999999</v>
      </c>
      <c r="G16" s="15">
        <f t="shared" si="0"/>
        <v>1.0999999999974364E-3</v>
      </c>
    </row>
    <row r="17" spans="1:7" ht="20.100000000000001" customHeight="1" x14ac:dyDescent="0.15">
      <c r="A17" s="13" t="s">
        <v>40</v>
      </c>
      <c r="B17" s="3" t="s">
        <v>17</v>
      </c>
      <c r="C17" s="3" t="s">
        <v>10</v>
      </c>
      <c r="D17" s="9">
        <v>4.45</v>
      </c>
      <c r="E17" s="4">
        <v>23.493400000000001</v>
      </c>
      <c r="F17" s="4">
        <v>23.494499999999999</v>
      </c>
      <c r="G17" s="15">
        <f t="shared" si="0"/>
        <v>1.0999999999974364E-3</v>
      </c>
    </row>
    <row r="18" spans="1:7" ht="20.100000000000001" customHeight="1" x14ac:dyDescent="0.15">
      <c r="A18" s="13" t="s">
        <v>53</v>
      </c>
      <c r="B18" s="3" t="s">
        <v>18</v>
      </c>
      <c r="C18" s="3" t="s">
        <v>19</v>
      </c>
      <c r="D18" s="3"/>
      <c r="E18" s="4">
        <v>38.6935</v>
      </c>
      <c r="F18" s="4">
        <v>38.384500000000003</v>
      </c>
      <c r="G18" s="14">
        <f t="shared" si="0"/>
        <v>-0.3089999999999975</v>
      </c>
    </row>
    <row r="19" spans="1:7" ht="20.100000000000001" customHeight="1" x14ac:dyDescent="0.15">
      <c r="A19" s="13" t="s">
        <v>41</v>
      </c>
      <c r="B19" s="3" t="s">
        <v>20</v>
      </c>
      <c r="C19" s="3" t="s">
        <v>19</v>
      </c>
      <c r="D19" s="3"/>
      <c r="E19" s="4">
        <v>28.581700000000001</v>
      </c>
      <c r="F19" s="4">
        <v>28.3521</v>
      </c>
      <c r="G19" s="14">
        <f t="shared" si="0"/>
        <v>-0.22960000000000136</v>
      </c>
    </row>
    <row r="20" spans="1:7" ht="20.100000000000001" customHeight="1" x14ac:dyDescent="0.15">
      <c r="A20" s="13" t="s">
        <v>42</v>
      </c>
      <c r="B20" s="3" t="s">
        <v>21</v>
      </c>
      <c r="C20" s="3" t="s">
        <v>19</v>
      </c>
      <c r="D20" s="3"/>
      <c r="E20" s="4">
        <v>10.111800000000001</v>
      </c>
      <c r="F20" s="4">
        <v>10.032400000000001</v>
      </c>
      <c r="G20" s="14">
        <f t="shared" si="0"/>
        <v>-7.9399999999999693E-2</v>
      </c>
    </row>
    <row r="21" spans="1:7" s="2" customFormat="1" ht="20.100000000000001" customHeight="1" x14ac:dyDescent="0.15">
      <c r="A21" s="11"/>
      <c r="B21" s="6" t="s">
        <v>22</v>
      </c>
      <c r="C21" s="3" t="s">
        <v>10</v>
      </c>
      <c r="D21" s="9">
        <v>4.45</v>
      </c>
      <c r="E21" s="24">
        <v>3.6</v>
      </c>
      <c r="F21" s="24">
        <v>2.4</v>
      </c>
      <c r="G21" s="25">
        <f t="shared" si="0"/>
        <v>-1.2000000000000002</v>
      </c>
    </row>
    <row r="22" spans="1:7" ht="20.100000000000001" customHeight="1" x14ac:dyDescent="0.15">
      <c r="A22" s="13" t="s">
        <v>54</v>
      </c>
      <c r="B22" s="3" t="s">
        <v>43</v>
      </c>
      <c r="C22" s="3" t="s">
        <v>44</v>
      </c>
      <c r="D22" s="9">
        <v>3</v>
      </c>
      <c r="E22" s="9">
        <v>3.6</v>
      </c>
      <c r="F22" s="9">
        <v>2.4</v>
      </c>
      <c r="G22" s="26">
        <f t="shared" si="0"/>
        <v>-1.2000000000000002</v>
      </c>
    </row>
    <row r="23" spans="1:7" ht="20.100000000000001" customHeight="1" x14ac:dyDescent="0.15">
      <c r="A23" s="13" t="s">
        <v>55</v>
      </c>
      <c r="B23" s="3" t="s">
        <v>56</v>
      </c>
      <c r="C23" s="3" t="s">
        <v>44</v>
      </c>
      <c r="D23" s="9">
        <v>3</v>
      </c>
      <c r="E23" s="9">
        <v>3.6</v>
      </c>
      <c r="F23" s="9">
        <v>2.4</v>
      </c>
      <c r="G23" s="26">
        <f t="shared" si="0"/>
        <v>-1.2000000000000002</v>
      </c>
    </row>
    <row r="24" spans="1:7" s="2" customFormat="1" ht="20.100000000000001" customHeight="1" x14ac:dyDescent="0.15">
      <c r="A24" s="11"/>
      <c r="B24" s="6" t="s">
        <v>23</v>
      </c>
      <c r="C24" s="3" t="s">
        <v>10</v>
      </c>
      <c r="D24" s="9">
        <v>4.45</v>
      </c>
      <c r="E24" s="7">
        <v>90.924700000000001</v>
      </c>
      <c r="F24" s="7">
        <v>90.418000000000006</v>
      </c>
      <c r="G24" s="12">
        <f t="shared" si="0"/>
        <v>-0.50669999999999504</v>
      </c>
    </row>
    <row r="25" spans="1:7" ht="20.100000000000001" customHeight="1" x14ac:dyDescent="0.15">
      <c r="A25" s="13" t="s">
        <v>57</v>
      </c>
      <c r="B25" s="3" t="s">
        <v>24</v>
      </c>
      <c r="C25" s="3" t="s">
        <v>10</v>
      </c>
      <c r="D25" s="9">
        <v>4.45</v>
      </c>
      <c r="E25" s="4">
        <v>50.040599999999998</v>
      </c>
      <c r="F25" s="4">
        <v>49.679499999999997</v>
      </c>
      <c r="G25" s="14">
        <f t="shared" si="0"/>
        <v>-0.36110000000000042</v>
      </c>
    </row>
    <row r="26" spans="1:7" ht="20.100000000000001" customHeight="1" x14ac:dyDescent="0.15">
      <c r="A26" s="13" t="s">
        <v>58</v>
      </c>
      <c r="B26" s="3" t="s">
        <v>59</v>
      </c>
      <c r="C26" s="3" t="s">
        <v>10</v>
      </c>
      <c r="D26" s="9">
        <v>4.45</v>
      </c>
      <c r="E26" s="4">
        <v>27.471399999999999</v>
      </c>
      <c r="F26" s="4">
        <v>27.252500000000001</v>
      </c>
      <c r="G26" s="14">
        <f t="shared" si="0"/>
        <v>-0.21889999999999787</v>
      </c>
    </row>
    <row r="27" spans="1:7" s="2" customFormat="1" ht="20.100000000000001" customHeight="1" x14ac:dyDescent="0.15">
      <c r="A27" s="13" t="s">
        <v>45</v>
      </c>
      <c r="B27" s="3" t="s">
        <v>25</v>
      </c>
      <c r="C27" s="3" t="s">
        <v>10</v>
      </c>
      <c r="D27" s="9">
        <v>4.45</v>
      </c>
      <c r="E27" s="4">
        <v>17.002500000000001</v>
      </c>
      <c r="F27" s="4">
        <v>16.864699999999999</v>
      </c>
      <c r="G27" s="14">
        <f t="shared" si="0"/>
        <v>-0.13780000000000214</v>
      </c>
    </row>
    <row r="28" spans="1:7" ht="20.100000000000001" customHeight="1" x14ac:dyDescent="0.15">
      <c r="A28" s="13" t="s">
        <v>46</v>
      </c>
      <c r="B28" s="3" t="s">
        <v>26</v>
      </c>
      <c r="C28" s="3" t="s">
        <v>10</v>
      </c>
      <c r="D28" s="9">
        <v>4.45</v>
      </c>
      <c r="E28" s="4">
        <v>0.44919999999999999</v>
      </c>
      <c r="F28" s="4">
        <v>0.45</v>
      </c>
      <c r="G28" s="15">
        <f t="shared" si="0"/>
        <v>8.0000000000002292E-4</v>
      </c>
    </row>
    <row r="29" spans="1:7" ht="20.100000000000001" customHeight="1" x14ac:dyDescent="0.15">
      <c r="A29" s="13" t="s">
        <v>47</v>
      </c>
      <c r="B29" s="3" t="s">
        <v>27</v>
      </c>
      <c r="C29" s="3" t="s">
        <v>10</v>
      </c>
      <c r="D29" s="9">
        <v>4.45</v>
      </c>
      <c r="E29" s="4">
        <v>5.1174999999999997</v>
      </c>
      <c r="F29" s="4">
        <v>5.1174999999999997</v>
      </c>
      <c r="G29" s="15">
        <f t="shared" si="0"/>
        <v>0</v>
      </c>
    </row>
    <row r="30" spans="1:7" ht="20.100000000000001" customHeight="1" x14ac:dyDescent="0.15">
      <c r="A30" s="13" t="s">
        <v>60</v>
      </c>
      <c r="B30" s="3" t="s">
        <v>28</v>
      </c>
      <c r="C30" s="3" t="s">
        <v>10</v>
      </c>
      <c r="D30" s="9">
        <v>4.45</v>
      </c>
      <c r="E30" s="4">
        <v>31.393799999999999</v>
      </c>
      <c r="F30" s="4">
        <v>31.2697</v>
      </c>
      <c r="G30" s="14">
        <f t="shared" si="0"/>
        <v>-0.12409999999999854</v>
      </c>
    </row>
    <row r="31" spans="1:7" ht="20.100000000000001" customHeight="1" x14ac:dyDescent="0.15">
      <c r="A31" s="13" t="s">
        <v>75</v>
      </c>
      <c r="B31" s="3" t="s">
        <v>76</v>
      </c>
      <c r="C31" s="3" t="s">
        <v>10</v>
      </c>
      <c r="D31" s="9">
        <v>4.45</v>
      </c>
      <c r="E31" s="4">
        <v>4.5814000000000004</v>
      </c>
      <c r="F31" s="4">
        <v>4.5814000000000004</v>
      </c>
      <c r="G31" s="15">
        <f t="shared" si="0"/>
        <v>0</v>
      </c>
    </row>
    <row r="32" spans="1:7" ht="20.100000000000001" customHeight="1" x14ac:dyDescent="0.15">
      <c r="A32" s="13" t="s">
        <v>77</v>
      </c>
      <c r="B32" s="3" t="s">
        <v>67</v>
      </c>
      <c r="C32" s="3" t="s">
        <v>10</v>
      </c>
      <c r="D32" s="9">
        <v>4.45</v>
      </c>
      <c r="E32" s="4">
        <v>25.368400000000001</v>
      </c>
      <c r="F32" s="4">
        <v>25.2532</v>
      </c>
      <c r="G32" s="14">
        <f t="shared" si="0"/>
        <v>-0.11520000000000152</v>
      </c>
    </row>
    <row r="33" spans="1:7" ht="20.100000000000001" customHeight="1" x14ac:dyDescent="0.15">
      <c r="A33" s="13" t="s">
        <v>78</v>
      </c>
      <c r="B33" s="3" t="s">
        <v>61</v>
      </c>
      <c r="C33" s="3" t="s">
        <v>10</v>
      </c>
      <c r="D33" s="9">
        <v>4.45</v>
      </c>
      <c r="E33" s="4">
        <v>1.444</v>
      </c>
      <c r="F33" s="4">
        <v>1.4351</v>
      </c>
      <c r="G33" s="15">
        <v>0</v>
      </c>
    </row>
    <row r="34" spans="1:7" ht="20.100000000000001" customHeight="1" x14ac:dyDescent="0.15">
      <c r="A34" s="13" t="s">
        <v>64</v>
      </c>
      <c r="B34" s="3" t="s">
        <v>65</v>
      </c>
      <c r="C34" s="3" t="s">
        <v>10</v>
      </c>
      <c r="D34" s="9">
        <v>4.45</v>
      </c>
      <c r="E34" s="4">
        <v>6.7534000000000001</v>
      </c>
      <c r="F34" s="4">
        <v>6.7534000000000001</v>
      </c>
      <c r="G34" s="15">
        <f t="shared" si="0"/>
        <v>0</v>
      </c>
    </row>
    <row r="35" spans="1:7" ht="20.100000000000001" customHeight="1" x14ac:dyDescent="0.15">
      <c r="A35" s="13" t="s">
        <v>68</v>
      </c>
      <c r="B35" s="3" t="s">
        <v>69</v>
      </c>
      <c r="C35" s="3" t="s">
        <v>14</v>
      </c>
      <c r="D35" s="9">
        <v>4.45</v>
      </c>
      <c r="E35" s="4">
        <v>6.7534000000000001</v>
      </c>
      <c r="F35" s="4">
        <v>6.7534000000000001</v>
      </c>
      <c r="G35" s="15">
        <f t="shared" si="0"/>
        <v>0</v>
      </c>
    </row>
    <row r="36" spans="1:7" ht="20.100000000000001" customHeight="1" x14ac:dyDescent="0.15">
      <c r="A36" s="13" t="s">
        <v>62</v>
      </c>
      <c r="B36" s="3" t="s">
        <v>29</v>
      </c>
      <c r="C36" s="3" t="s">
        <v>10</v>
      </c>
      <c r="D36" s="9">
        <v>4.45</v>
      </c>
      <c r="E36" s="4">
        <v>2.7368999999999999</v>
      </c>
      <c r="F36" s="4">
        <v>2.7153999999999998</v>
      </c>
      <c r="G36" s="14">
        <f t="shared" si="0"/>
        <v>-2.1500000000000075E-2</v>
      </c>
    </row>
    <row r="37" spans="1:7" s="2" customFormat="1" ht="20.100000000000001" customHeight="1" x14ac:dyDescent="0.15">
      <c r="A37" s="11"/>
      <c r="B37" s="6" t="s">
        <v>30</v>
      </c>
      <c r="C37" s="3" t="s">
        <v>10</v>
      </c>
      <c r="D37" s="9">
        <v>4.45</v>
      </c>
      <c r="E37" s="7">
        <v>38.9377</v>
      </c>
      <c r="F37" s="7">
        <v>38.5837</v>
      </c>
      <c r="G37" s="12">
        <f t="shared" si="0"/>
        <v>-0.3539999999999992</v>
      </c>
    </row>
    <row r="38" spans="1:7" ht="20.100000000000001" customHeight="1" x14ac:dyDescent="0.15">
      <c r="A38" s="13" t="s">
        <v>63</v>
      </c>
      <c r="B38" s="3" t="s">
        <v>31</v>
      </c>
      <c r="C38" s="3" t="s">
        <v>10</v>
      </c>
      <c r="D38" s="9">
        <v>4.45</v>
      </c>
      <c r="E38" s="4">
        <v>38.9377</v>
      </c>
      <c r="F38" s="4">
        <v>38.5837</v>
      </c>
      <c r="G38" s="14">
        <f t="shared" si="0"/>
        <v>-0.3539999999999992</v>
      </c>
    </row>
    <row r="39" spans="1:7" s="2" customFormat="1" ht="20.100000000000001" customHeight="1" thickBot="1" x14ac:dyDescent="0.2">
      <c r="A39" s="16"/>
      <c r="B39" s="17" t="s">
        <v>32</v>
      </c>
      <c r="C39" s="22" t="s">
        <v>10</v>
      </c>
      <c r="D39" s="23">
        <v>4.45</v>
      </c>
      <c r="E39" s="18">
        <v>817.69169999999997</v>
      </c>
      <c r="F39" s="18">
        <v>810.25840000000005</v>
      </c>
      <c r="G39" s="19">
        <f t="shared" si="0"/>
        <v>-7.4332999999999174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4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5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国道G238线和平桃源至合水段</vt:lpstr>
      <vt:lpstr>国道G238线和平桃源至合水段!Print_Area</vt:lpstr>
      <vt:lpstr>国道G238线和平桃源至合水段!Print_Titles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林波</cp:lastModifiedBy>
  <cp:lastPrinted>2023-04-14T03:37:28Z</cp:lastPrinted>
  <dcterms:created xsi:type="dcterms:W3CDTF">2022-09-05T13:09:00Z</dcterms:created>
  <dcterms:modified xsi:type="dcterms:W3CDTF">2023-10-16T10:29:53Z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2052-11.1.0.13703</vt:lpwstr>
  </property>
</Properties>
</file>