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国道G235线大埔中山大桥危旧桥梁改造工程方案设计概算审查表" sheetId="1" r:id="rId1"/>
  </sheets>
  <definedNames>
    <definedName name="_xlnm.Print_Area" localSheetId="0">国道G235线大埔中山大桥危旧桥梁改造工程方案设计概算审查表!$A$1:$G$19</definedName>
  </definedNames>
  <calcPr calcId="144525"/>
  <oleSize ref="A1:G19"/>
</workbook>
</file>

<file path=xl/sharedStrings.xml><?xml version="1.0" encoding="utf-8"?>
<sst xmlns="http://schemas.openxmlformats.org/spreadsheetml/2006/main" count="36" uniqueCount="32">
  <si>
    <t>附件2</t>
  </si>
  <si>
    <t>国道G235线大埔中山大桥危旧桥梁改造工程方案设计概算审查表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</si>
  <si>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</si>
  <si>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</si>
  <si>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</si>
  <si>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</si>
  <si>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</si>
  <si>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</si>
  <si>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</si>
  <si>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</si>
  <si>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</si>
  <si>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</si>
  <si>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</si>
  <si>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四</t>
  </si>
  <si>
    <t>桥梁涵洞工程</t>
  </si>
  <si>
    <t>七</t>
  </si>
  <si>
    <t>交通工程及沿线设施</t>
  </si>
  <si>
    <t>九</t>
  </si>
  <si>
    <t>其他工程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</si>
  <si>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</si>
  <si>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</si>
  <si>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</si>
  <si>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</si>
  <si>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</si>
  <si>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</si>
  <si>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</si>
  <si>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工程保通管理费</t>
  </si>
  <si>
    <t>八</t>
  </si>
  <si>
    <t>工程保险费</t>
  </si>
  <si>
    <t>其他相关费用</t>
  </si>
  <si>
    <t>第四部分 预备费</t>
  </si>
  <si>
    <t>概算总金额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</si>
</sst>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="113" zoomScaleNormal="100" zoomScaleSheetLayoutView="113" workbookViewId="0"/>
  </sheetViews>
  <sheetFormatPr defaultColWidth="10" defaultRowHeight="12.75" customHeight="1" x14ac:dyDescent="0.25"/>
  <cols>
    <col min="1" max="1" width="8.109375" style="3" customWidth="1"/>
    <col min="2" max="2" width="4.77734375" style="3" hidden="1" customWidth="1"/>
    <col min="3" max="3" width="4.6640625" style="3" hidden="1" customWidth="1"/>
    <col min="4" max="4" width="32" style="3" customWidth="1"/>
    <col min="5" max="6" width="14.6640625" style="3" customWidth="1"/>
    <col min="7" max="7" width="13.33203125" style="3" customWidth="1"/>
    <col min="8" max="16384" width="10" style="3"/>
  </cols>
  <sheetData>
    <row r="1" spans="1:7" s="1" customFormat="1" ht="25" customHeight="1" x14ac:dyDescent="0.25">
      <c r="A1" s="35" t="s">
        <v>0</v>
      </c>
      <c r="B1" s="27"/>
      <c r="C1" s="27"/>
      <c r="D1" s="27"/>
      <c r="E1" s="27"/>
      <c r="F1" s="28"/>
      <c r="G1" s="27"/>
    </row>
    <row r="2" spans="1:7" s="1" customFormat="1" ht="35.15" customHeight="1" x14ac:dyDescent="0.25">
      <c r="A2" s="36" t="s">
        <v>1</v>
      </c>
      <c r="B2" s="36"/>
      <c r="C2" s="36"/>
      <c r="D2" s="36"/>
      <c r="E2" s="36"/>
      <c r="F2" s="37"/>
      <c r="G2" s="36"/>
    </row>
    <row r="3" spans="1:7" s="1" customFormat="1" ht="25" customHeight="1" x14ac:dyDescent="0.25">
      <c r="A3" s="29" t="s">
        <v>2</v>
      </c>
      <c r="B3" s="31" t="s">
        <v>3</v>
      </c>
      <c r="C3" s="31" t="s">
        <v>4</v>
      </c>
      <c r="D3" s="31" t="s">
        <v>5</v>
      </c>
      <c r="E3" s="4" t="s">
        <v>6</v>
      </c>
      <c r="F3" s="5" t="s">
        <v>7</v>
      </c>
      <c r="G3" s="33" t="s">
        <v>8</v>
      </c>
    </row>
    <row r="4" spans="1:7" s="1" customFormat="1" ht="25" customHeight="1" x14ac:dyDescent="0.25">
      <c r="A4" s="30"/>
      <c r="B4" s="32"/>
      <c r="C4" s="32"/>
      <c r="D4" s="32"/>
      <c r="E4" s="6" t="s">
        <v>9</v>
      </c>
      <c r="F4" s="7" t="s">
        <v>9</v>
      </c>
      <c r="G4" s="34"/>
    </row>
    <row r="5" spans="1:7" s="2" customFormat="1" ht="20.05" customHeight="1" x14ac:dyDescent="0.25">
      <c r="A5" s="8"/>
      <c r="B5" s="9"/>
      <c r="C5" s="9"/>
      <c r="D5" s="10" t="s">
        <v>10</v>
      </c>
      <c r="E5" s="11">
        <v>513.70960000000002</v>
      </c>
      <c r="F5" s="11">
        <v>522.02</v>
      </c>
      <c r="G5" s="12">
        <f>F5-E5</f>
        <v>8.3103999999999587</v>
      </c>
    </row>
    <row r="6" spans="1:7" s="2" customFormat="1" ht="20.05" customHeight="1" x14ac:dyDescent="0.25">
      <c r="A6" s="8" t="s">
        <v>11</v>
      </c>
      <c r="B6" s="9"/>
      <c r="C6" s="9"/>
      <c r="D6" s="9" t="s">
        <v>12</v>
      </c>
      <c r="E6" s="13">
        <v>54.2286</v>
      </c>
      <c r="F6" s="14">
        <v>33.951500000000003</v>
      </c>
      <c r="G6" s="15">
        <f>F6-E6</f>
        <v>-20.277099999999997</v>
      </c>
    </row>
    <row r="7" spans="1:7" s="2" customFormat="1" ht="20.05" customHeight="1" x14ac:dyDescent="0.25">
      <c r="A7" s="8" t="s">
        <v>13</v>
      </c>
      <c r="B7" s="9"/>
      <c r="C7" s="9"/>
      <c r="D7" s="9" t="s">
        <v>14</v>
      </c>
      <c r="E7" s="13">
        <v>376.49009999999998</v>
      </c>
      <c r="F7" s="14">
        <v>383.70370000000003</v>
      </c>
      <c r="G7" s="15">
        <f>F7-E7</f>
        <v>7.2136000000000422</v>
      </c>
    </row>
    <row r="8" spans="1:7" s="2" customFormat="1" ht="20.05" customHeight="1" x14ac:dyDescent="0.25">
      <c r="A8" s="8" t="s">
        <v>15</v>
      </c>
      <c r="B8" s="9"/>
      <c r="C8" s="9"/>
      <c r="D8" s="9" t="s">
        <v>16</v>
      </c>
      <c r="E8" s="13">
        <v>51.953699999999998</v>
      </c>
      <c r="F8" s="14">
        <v>52.763800000000003</v>
      </c>
      <c r="G8" s="15">
        <f>F8-E8</f>
        <v>0.81010000000000559</v>
      </c>
    </row>
    <row r="9" spans="1:7" s="2" customFormat="1" ht="20.05" customHeight="1" x14ac:dyDescent="0.25">
      <c r="A9" s="8" t="s">
        <v>17</v>
      </c>
      <c r="B9" s="9"/>
      <c r="C9" s="9"/>
      <c r="D9" s="9" t="s">
        <v>18</v>
      </c>
      <c r="E9" s="13">
        <v>0</v>
      </c>
      <c r="F9" s="14">
        <v>20</v>
      </c>
      <c r="G9" s="15">
        <f>F9-E9</f>
        <v>20</v>
      </c>
    </row>
    <row r="10" spans="1:7" s="2" customFormat="1" ht="20.05" customHeight="1" x14ac:dyDescent="0.25">
      <c r="A10" s="8" t="s">
        <v>19</v>
      </c>
      <c r="B10" s="9"/>
      <c r="C10" s="9"/>
      <c r="D10" s="9" t="s">
        <v>20</v>
      </c>
      <c r="E10" s="13">
        <v>31.037199999999999</v>
      </c>
      <c r="F10" s="14">
        <v>31.605699999999999</v>
      </c>
      <c r="G10" s="15">
        <f t="shared" ref="G10:G19" si="0">F10-E10</f>
        <v>0.56850000000000023</v>
      </c>
    </row>
    <row r="11" spans="1:7" s="2" customFormat="1" ht="20.05" customHeight="1" x14ac:dyDescent="0.25">
      <c r="A11" s="8"/>
      <c r="B11" s="9"/>
      <c r="C11" s="9"/>
      <c r="D11" s="10" t="s">
        <v>21</v>
      </c>
      <c r="E11" s="24">
        <v>0</v>
      </c>
      <c r="F11" s="25">
        <v>0</v>
      </c>
      <c r="G11" s="26">
        <f t="shared" si="0"/>
        <v>0</v>
      </c>
    </row>
    <row r="12" spans="1:7" s="2" customFormat="1" ht="20.05" customHeight="1" x14ac:dyDescent="0.25">
      <c r="A12" s="8"/>
      <c r="B12" s="9"/>
      <c r="C12" s="9"/>
      <c r="D12" s="10" t="s">
        <v>22</v>
      </c>
      <c r="E12" s="11">
        <v>152.85239999999999</v>
      </c>
      <c r="F12" s="16">
        <v>112.80370000000001</v>
      </c>
      <c r="G12" s="12">
        <f t="shared" si="0"/>
        <v>-40.048699999999982</v>
      </c>
    </row>
    <row r="13" spans="1:7" s="2" customFormat="1" ht="20.05" customHeight="1" x14ac:dyDescent="0.25">
      <c r="A13" s="8" t="s">
        <v>11</v>
      </c>
      <c r="B13" s="17"/>
      <c r="C13" s="17"/>
      <c r="D13" s="9" t="s">
        <v>23</v>
      </c>
      <c r="E13" s="13">
        <v>41.764800000000001</v>
      </c>
      <c r="F13" s="14">
        <v>42.525799999999997</v>
      </c>
      <c r="G13" s="15">
        <f t="shared" si="0"/>
        <v>0.76099999999999568</v>
      </c>
    </row>
    <row r="14" spans="1:7" s="2" customFormat="1" ht="20.05" customHeight="1" x14ac:dyDescent="0.25">
      <c r="A14" s="8" t="s">
        <v>24</v>
      </c>
      <c r="B14" s="17"/>
      <c r="C14" s="17"/>
      <c r="D14" s="9" t="s">
        <v>25</v>
      </c>
      <c r="E14" s="13">
        <v>54.385899999999999</v>
      </c>
      <c r="F14" s="14">
        <v>33.542900000000003</v>
      </c>
      <c r="G14" s="15">
        <f t="shared" si="0"/>
        <v>-20.842999999999996</v>
      </c>
    </row>
    <row r="15" spans="1:7" s="2" customFormat="1" ht="20.05" customHeight="1" x14ac:dyDescent="0.25">
      <c r="A15" s="8" t="s">
        <v>15</v>
      </c>
      <c r="B15" s="17"/>
      <c r="C15" s="17"/>
      <c r="D15" s="9" t="s">
        <v>26</v>
      </c>
      <c r="E15" s="13">
        <v>34.646900000000002</v>
      </c>
      <c r="F15" s="14">
        <v>34.646900000000002</v>
      </c>
      <c r="G15" s="15">
        <f t="shared" si="0"/>
        <v>0</v>
      </c>
    </row>
    <row r="16" spans="1:7" s="2" customFormat="1" ht="20.05" customHeight="1" x14ac:dyDescent="0.25">
      <c r="A16" s="8" t="s">
        <v>27</v>
      </c>
      <c r="B16" s="17"/>
      <c r="C16" s="17"/>
      <c r="D16" s="9" t="s">
        <v>28</v>
      </c>
      <c r="E16" s="13">
        <v>2.0548000000000002</v>
      </c>
      <c r="F16" s="14">
        <v>2.0880999999999998</v>
      </c>
      <c r="G16" s="15">
        <f t="shared" si="0"/>
        <v>3.3299999999999663E-2</v>
      </c>
    </row>
    <row r="17" spans="1:7" s="2" customFormat="1" ht="20.05" customHeight="1" x14ac:dyDescent="0.25">
      <c r="A17" s="8" t="s">
        <v>17</v>
      </c>
      <c r="B17" s="17"/>
      <c r="C17" s="17"/>
      <c r="D17" s="9" t="s">
        <v>29</v>
      </c>
      <c r="E17" s="13">
        <v>20</v>
      </c>
      <c r="F17" s="14">
        <v>0</v>
      </c>
      <c r="G17" s="15">
        <f t="shared" si="0"/>
        <v>-20</v>
      </c>
    </row>
    <row r="18" spans="1:7" s="2" customFormat="1" ht="20.05" customHeight="1" x14ac:dyDescent="0.25">
      <c r="A18" s="8"/>
      <c r="B18" s="9"/>
      <c r="C18" s="9"/>
      <c r="D18" s="10" t="s">
        <v>30</v>
      </c>
      <c r="E18" s="11">
        <v>33.328099999999999</v>
      </c>
      <c r="F18" s="16">
        <v>31.741399999999999</v>
      </c>
      <c r="G18" s="12">
        <f t="shared" si="0"/>
        <v>-1.5867000000000004</v>
      </c>
    </row>
    <row r="19" spans="1:7" s="2" customFormat="1" ht="20.05" customHeight="1" x14ac:dyDescent="0.25">
      <c r="A19" s="18"/>
      <c r="B19" s="19"/>
      <c r="C19" s="19"/>
      <c r="D19" s="20" t="s">
        <v>31</v>
      </c>
      <c r="E19" s="21">
        <v>699.89009999999996</v>
      </c>
      <c r="F19" s="22">
        <v>666.56979999999999</v>
      </c>
      <c r="G19" s="23">
        <f t="shared" si="0"/>
        <v>-33.320299999999975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27777777777801" right="0.59027777777777801" top="0.78680555555555598" bottom="0.59027777777777801" header="0.31458333333333299" footer="0.31458333333333299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国道G235线大埔中山大桥危旧桥梁改造工程方案设计概算审查表</vt:lpstr>
      <vt:lpstr>国道G235线大埔中山大桥危旧桥梁改造工程方案设计概算审查表!Print_Area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2023-08-22T06:14:49Z</cp:lastPrinted>
  <dcterms:created xsi:type="dcterms:W3CDTF">2021-05-14T04:04:00Z</dcterms:created>
  <dcterms:modified xsi:type="dcterms:W3CDTF">2023-08-22T06:14:50Z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A84320653A534ABEBD3E13C92D69DFC2</vt:lpwstr>
  </property>
</Properties>
</file>