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676" windowWidth="25417" windowHeight="10216"/>
  </bookViews>
  <sheets>
    <sheet name="省道S297线阳江阳东三邓（江门恩平界）至合山段" sheetId="1" r:id="rId1"/>
  </sheets>
  <definedNames>
    <definedName name="_xlnm.Print_Area" localSheetId="0">'省道S297线阳江阳东三邓（江门恩平界）至合山段'!$A$1:$G$38</definedName>
    <definedName name="_xlnm.Print_Titles" localSheetId="0">'省道S297线阳江阳东三邓（江门恩平界）至合山段'!$3:$4</definedName>
  </definedNames>
  <calcPr calcId="144525"/>
  <oleSize ref="A1:K38"/>
</workbook>
</file>

<file path=xl/sharedStrings.xml><?xml version="1.0" encoding="utf-8"?>
<sst xmlns="http://schemas.openxmlformats.org/spreadsheetml/2006/main" count="134" uniqueCount="86">
  <si>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</si>
  <si>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</si>
  <si>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</si>
  <si>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</si>
  <si>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</si>
  <si>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</si>
  <si>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</si>
  <si>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概算（万元）</t>
  </si>
  <si>
    <t>第一部分 建筑安装工程费</t>
  </si>
  <si>
    <t>公路公里</t>
  </si>
  <si>
    <t>101</t>
  </si>
  <si>
    <t>临时工程</t>
  </si>
  <si>
    <t>km</t>
  </si>
  <si>
    <t>103</t>
  </si>
  <si>
    <t>路面工程</t>
  </si>
  <si>
    <t>沥青混凝土路面</t>
  </si>
  <si>
    <t>旧路面处理</t>
  </si>
  <si>
    <t>106</t>
  </si>
  <si>
    <t>交叉工程</t>
  </si>
  <si>
    <t>处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</si>
  <si>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</si>
  <si>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</si>
  <si>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</si>
  <si>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</si>
  <si>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</si>
  <si>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</si>
  <si>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</si>
  <si>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</si>
  <si>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</si>
  <si>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</si>
  <si>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</si>
  <si>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</si>
  <si>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</si>
  <si>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</si>
  <si>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</si>
  <si>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</si>
  <si>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亩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</si>
  <si>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</si>
  <si>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</si>
  <si>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</si>
  <si>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</si>
  <si>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</si>
  <si>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</si>
  <si>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</si>
  <si>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</si>
  <si>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</si>
  <si>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</si>
  <si>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</si>
  <si>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</si>
  <si>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</si>
  <si>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</si>
  <si>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</si>
  <si>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308</t>
  </si>
  <si>
    <t>工程保险费</t>
  </si>
  <si>
    <t>第四部分 预备费</t>
  </si>
  <si>
    <t>401</t>
  </si>
  <si>
    <t>基本预备费</t>
  </si>
  <si>
    <t>公路基本造价</t>
  </si>
  <si>
    <t>GD10104</t>
  </si>
  <si>
    <t>其他临时工程</t>
  </si>
  <si>
    <t>招标文件及标底编制费</t>
  </si>
  <si>
    <t>16.229</t>
  </si>
  <si>
    <t>16.057</t>
  </si>
  <si>
    <t>10301</t>
  </si>
  <si>
    <t>10304</t>
  </si>
  <si>
    <t>路槽、路肩及中央分隔带</t>
  </si>
  <si>
    <t>10306</t>
  </si>
  <si>
    <t>104</t>
  </si>
  <si>
    <t>桥梁涵洞工程</t>
  </si>
  <si>
    <t>0.204</t>
  </si>
  <si>
    <t>10406</t>
  </si>
  <si>
    <t>旧桥利用与处治</t>
  </si>
  <si>
    <t>30303</t>
  </si>
  <si>
    <t>勘察设计费</t>
  </si>
  <si>
    <t>30304</t>
  </si>
  <si>
    <t>30305</t>
  </si>
  <si>
    <t>设计文件咨询费</t>
  </si>
  <si>
    <t>30306</t>
  </si>
  <si>
    <t>造价咨询服务费</t>
  </si>
  <si>
    <t>1672.2/ 203.8</t>
    <phoneticPr fontId="6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</si>
  <si>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</si>
  <si>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r>
      <t>km/m</t>
    </r>
    <r>
      <rPr>
        <vertAlign val="superscript"/>
        <sz val="10"/>
        <color theme="1"/>
        <rFont val="仿宋_GB2312"/>
        <family val="3"/>
        <charset val="134"/>
      </rPr>
      <t>2</t>
    </r>
    <phoneticPr fontId="6" type="noConversion"/>
  </si>
  <si>
    <r>
      <t>m</t>
    </r>
    <r>
      <rPr>
        <vertAlign val="superscript"/>
        <sz val="10"/>
        <color theme="1"/>
        <rFont val="仿宋_GB2312"/>
        <family val="3"/>
        <charset val="134"/>
      </rPr>
      <t>2</t>
    </r>
    <r>
      <rPr>
        <sz val="10"/>
        <color theme="1"/>
        <rFont val="仿宋_GB2312"/>
        <family val="3"/>
        <charset val="134"/>
      </rPr>
      <t>/m</t>
    </r>
    <phoneticPr fontId="6" type="noConversion"/>
  </si>
  <si>
    <t>增（+）减 （-）金额
 （万元）</t>
    <phoneticPr fontId="6" type="noConversion"/>
  </si>
  <si>
    <t>16.057/100948.55</t>
    <phoneticPr fontId="6" type="noConversion"/>
  </si>
  <si>
    <t>省道S297线阳江阳东三邓（江门恩平界）至合山段路面预防养护及功能性修复养护工程方案设计概算审查表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</si>
</sst>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vertAlign val="superscript"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8"/>
  <sheetViews>
    <sheetView tabSelected="1" view="pageBreakPreview" zoomScale="113" zoomScaleNormal="113" zoomScaleSheetLayoutView="113" workbookViewId="0">
      <selection activeCell="E4" sqref="E4"/>
    </sheetView>
  </sheetViews>
  <sheetFormatPr defaultColWidth="9" defaultRowHeight="18.350000000000001" x14ac:dyDescent="0.15"/>
  <cols>
    <col min="1" max="1" width="9.625" style="3" customWidth="1"/>
    <col min="2" max="2" width="28.625" style="3" customWidth="1"/>
    <col min="3" max="3" width="9.125" style="3" customWidth="1"/>
    <col min="4" max="4" width="15" style="3" customWidth="1"/>
    <col min="5" max="5" width="12.75" style="3" customWidth="1"/>
    <col min="6" max="6" width="12.875" style="3" customWidth="1"/>
    <col min="7" max="7" width="11.5" style="3" customWidth="1"/>
    <col min="8" max="8" width="9" style="3"/>
    <col min="9" max="10" width="10.375" style="3"/>
    <col min="11" max="11" width="9.375" style="3" bestFit="1" customWidth="1"/>
    <col min="12" max="16384" width="9" style="3"/>
  </cols>
  <sheetData>
    <row r="1" spans="1:11" s="1" customFormat="1" ht="25" customHeight="1" x14ac:dyDescent="0.15">
      <c r="A1" s="31" t="s">
        <v>0</v>
      </c>
      <c r="B1" s="32"/>
    </row>
    <row r="2" spans="1:11" s="1" customFormat="1" ht="45" customHeight="1" thickBot="1" x14ac:dyDescent="0.2">
      <c r="A2" s="33" t="s">
        <v>85</v>
      </c>
      <c r="B2" s="33"/>
      <c r="C2" s="33"/>
      <c r="D2" s="33"/>
      <c r="E2" s="33"/>
      <c r="F2" s="33"/>
      <c r="G2" s="33"/>
    </row>
    <row r="3" spans="1:11" s="1" customFormat="1" ht="25" customHeight="1" x14ac:dyDescent="0.15">
      <c r="A3" s="25" t="s">
        <v>1</v>
      </c>
      <c r="B3" s="27" t="s">
        <v>2</v>
      </c>
      <c r="C3" s="27" t="s">
        <v>3</v>
      </c>
      <c r="D3" s="27" t="s">
        <v>4</v>
      </c>
      <c r="E3" s="22" t="s">
        <v>5</v>
      </c>
      <c r="F3" s="22" t="s">
        <v>6</v>
      </c>
      <c r="G3" s="29" t="s">
        <v>83</v>
      </c>
    </row>
    <row r="4" spans="1:11" s="2" customFormat="1" ht="25" customHeight="1" x14ac:dyDescent="0.15">
      <c r="A4" s="26"/>
      <c r="B4" s="28"/>
      <c r="C4" s="28"/>
      <c r="D4" s="28"/>
      <c r="E4" s="23" t="s">
        <v>7</v>
      </c>
      <c r="F4" s="23" t="s">
        <v>7</v>
      </c>
      <c r="G4" s="30"/>
    </row>
    <row r="5" spans="1:11" s="17" customFormat="1" ht="20.05" customHeight="1" x14ac:dyDescent="0.15">
      <c r="A5" s="15"/>
      <c r="B5" s="16" t="s">
        <v>8</v>
      </c>
      <c r="C5" s="4" t="s">
        <v>9</v>
      </c>
      <c r="D5" s="16" t="s">
        <v>61</v>
      </c>
      <c r="E5" s="5">
        <v>1808.59</v>
      </c>
      <c r="F5" s="5">
        <v>1773.53</v>
      </c>
      <c r="G5" s="6">
        <f t="shared" ref="G5:G38" si="0">F5-E5</f>
        <v>-35.059999999999945</v>
      </c>
    </row>
    <row r="6" spans="1:11" s="2" customFormat="1" ht="20.05" customHeight="1" x14ac:dyDescent="0.15">
      <c r="A6" s="7" t="s">
        <v>10</v>
      </c>
      <c r="B6" s="4" t="s">
        <v>11</v>
      </c>
      <c r="C6" s="4" t="s">
        <v>9</v>
      </c>
      <c r="D6" s="4" t="s">
        <v>61</v>
      </c>
      <c r="E6" s="8">
        <v>41.598300000000002</v>
      </c>
      <c r="F6" s="8">
        <v>39.342399999999998</v>
      </c>
      <c r="G6" s="9">
        <f t="shared" si="0"/>
        <v>-2.255900000000004</v>
      </c>
      <c r="K6" s="11"/>
    </row>
    <row r="7" spans="1:11" s="2" customFormat="1" ht="20.05" customHeight="1" x14ac:dyDescent="0.15">
      <c r="A7" s="7" t="s">
        <v>58</v>
      </c>
      <c r="B7" s="4" t="s">
        <v>59</v>
      </c>
      <c r="C7" s="4" t="s">
        <v>9</v>
      </c>
      <c r="D7" s="4" t="s">
        <v>61</v>
      </c>
      <c r="E7" s="8">
        <v>41.598300000000002</v>
      </c>
      <c r="F7" s="8">
        <v>39.342399999999998</v>
      </c>
      <c r="G7" s="9">
        <f t="shared" si="0"/>
        <v>-2.255900000000004</v>
      </c>
      <c r="J7" s="11"/>
    </row>
    <row r="8" spans="1:11" s="2" customFormat="1" ht="20.05" customHeight="1" x14ac:dyDescent="0.15">
      <c r="A8" s="7" t="s">
        <v>13</v>
      </c>
      <c r="B8" s="4" t="s">
        <v>14</v>
      </c>
      <c r="C8" s="4" t="s">
        <v>12</v>
      </c>
      <c r="D8" s="4" t="s">
        <v>62</v>
      </c>
      <c r="E8" s="8">
        <v>1467.5473</v>
      </c>
      <c r="F8" s="8">
        <v>1439.2367999999999</v>
      </c>
      <c r="G8" s="9">
        <f t="shared" si="0"/>
        <v>-28.310500000000047</v>
      </c>
    </row>
    <row r="9" spans="1:11" s="2" customFormat="1" ht="20.05" customHeight="1" x14ac:dyDescent="0.15">
      <c r="A9" s="7" t="s">
        <v>63</v>
      </c>
      <c r="B9" s="4" t="s">
        <v>15</v>
      </c>
      <c r="C9" s="4" t="s">
        <v>80</v>
      </c>
      <c r="D9" s="13">
        <v>104655</v>
      </c>
      <c r="E9" s="8">
        <v>1105.9692</v>
      </c>
      <c r="F9" s="8">
        <v>1106.3207</v>
      </c>
      <c r="G9" s="9">
        <f t="shared" si="0"/>
        <v>0.35149999999998727</v>
      </c>
    </row>
    <row r="10" spans="1:11" s="2" customFormat="1" ht="20.05" customHeight="1" x14ac:dyDescent="0.15">
      <c r="A10" s="7" t="s">
        <v>64</v>
      </c>
      <c r="B10" s="4" t="s">
        <v>65</v>
      </c>
      <c r="C10" s="4" t="s">
        <v>12</v>
      </c>
      <c r="D10" s="4" t="s">
        <v>62</v>
      </c>
      <c r="E10" s="8">
        <v>16.9116</v>
      </c>
      <c r="F10" s="8">
        <v>16.9542</v>
      </c>
      <c r="G10" s="9">
        <f t="shared" si="0"/>
        <v>4.2600000000000193E-2</v>
      </c>
    </row>
    <row r="11" spans="1:11" s="2" customFormat="1" ht="20.05" customHeight="1" x14ac:dyDescent="0.15">
      <c r="A11" s="7" t="s">
        <v>66</v>
      </c>
      <c r="B11" s="4" t="s">
        <v>16</v>
      </c>
      <c r="C11" s="4" t="s">
        <v>81</v>
      </c>
      <c r="D11" s="4" t="s">
        <v>84</v>
      </c>
      <c r="E11" s="8">
        <v>344.66649999999998</v>
      </c>
      <c r="F11" s="8">
        <v>315.96190000000001</v>
      </c>
      <c r="G11" s="9">
        <f t="shared" si="0"/>
        <v>-28.704599999999971</v>
      </c>
    </row>
    <row r="12" spans="1:11" s="2" customFormat="1" ht="20.05" customHeight="1" x14ac:dyDescent="0.15">
      <c r="A12" s="7" t="s">
        <v>67</v>
      </c>
      <c r="B12" s="4" t="s">
        <v>68</v>
      </c>
      <c r="C12" s="4" t="s">
        <v>12</v>
      </c>
      <c r="D12" s="4" t="s">
        <v>69</v>
      </c>
      <c r="E12" s="8">
        <v>44.194800000000001</v>
      </c>
      <c r="F12" s="8">
        <v>44.3215</v>
      </c>
      <c r="G12" s="9">
        <f t="shared" si="0"/>
        <v>0.12669999999999959</v>
      </c>
    </row>
    <row r="13" spans="1:11" s="2" customFormat="1" ht="20.05" customHeight="1" x14ac:dyDescent="0.15">
      <c r="A13" s="7" t="s">
        <v>70</v>
      </c>
      <c r="B13" s="4" t="s">
        <v>71</v>
      </c>
      <c r="C13" s="4" t="s">
        <v>82</v>
      </c>
      <c r="D13" s="4" t="s">
        <v>79</v>
      </c>
      <c r="E13" s="8">
        <v>44.194800000000001</v>
      </c>
      <c r="F13" s="8">
        <v>44.3215</v>
      </c>
      <c r="G13" s="9">
        <f t="shared" si="0"/>
        <v>0.12669999999999959</v>
      </c>
    </row>
    <row r="14" spans="1:11" s="2" customFormat="1" ht="20.05" customHeight="1" x14ac:dyDescent="0.15">
      <c r="A14" s="7" t="s">
        <v>17</v>
      </c>
      <c r="B14" s="4" t="s">
        <v>18</v>
      </c>
      <c r="C14" s="4" t="s">
        <v>19</v>
      </c>
      <c r="D14" s="13">
        <v>69</v>
      </c>
      <c r="E14" s="8">
        <v>88.059100000000001</v>
      </c>
      <c r="F14" s="8">
        <v>88.125200000000007</v>
      </c>
      <c r="G14" s="9">
        <f t="shared" si="0"/>
        <v>6.6100000000005821E-2</v>
      </c>
    </row>
    <row r="15" spans="1:11" s="2" customFormat="1" ht="20.05" customHeight="1" x14ac:dyDescent="0.15">
      <c r="A15" s="7" t="s">
        <v>20</v>
      </c>
      <c r="B15" s="4" t="s">
        <v>21</v>
      </c>
      <c r="C15" s="4" t="s">
        <v>19</v>
      </c>
      <c r="D15" s="13">
        <v>69</v>
      </c>
      <c r="E15" s="8">
        <v>88.059100000000001</v>
      </c>
      <c r="F15" s="8">
        <v>88.125200000000007</v>
      </c>
      <c r="G15" s="9">
        <f t="shared" si="0"/>
        <v>6.6100000000005821E-2</v>
      </c>
    </row>
    <row r="16" spans="1:11" s="2" customFormat="1" ht="20.05" customHeight="1" x14ac:dyDescent="0.15">
      <c r="A16" s="7" t="s">
        <v>22</v>
      </c>
      <c r="B16" s="4" t="s">
        <v>23</v>
      </c>
      <c r="C16" s="4" t="s">
        <v>9</v>
      </c>
      <c r="D16" s="4" t="s">
        <v>61</v>
      </c>
      <c r="E16" s="8">
        <v>79.944599999999994</v>
      </c>
      <c r="F16" s="8">
        <v>76.647099999999995</v>
      </c>
      <c r="G16" s="9">
        <f t="shared" si="0"/>
        <v>-3.2974999999999994</v>
      </c>
    </row>
    <row r="17" spans="1:11" s="2" customFormat="1" ht="20.05" customHeight="1" x14ac:dyDescent="0.15">
      <c r="A17" s="7" t="s">
        <v>24</v>
      </c>
      <c r="B17" s="4" t="s">
        <v>25</v>
      </c>
      <c r="C17" s="4" t="s">
        <v>9</v>
      </c>
      <c r="D17" s="4" t="s">
        <v>61</v>
      </c>
      <c r="E17" s="8">
        <v>79.944599999999994</v>
      </c>
      <c r="F17" s="8">
        <v>76.647099999999995</v>
      </c>
      <c r="G17" s="9">
        <f t="shared" si="0"/>
        <v>-3.2974999999999994</v>
      </c>
      <c r="K17" s="11"/>
    </row>
    <row r="18" spans="1:11" s="2" customFormat="1" ht="20.05" customHeight="1" x14ac:dyDescent="0.15">
      <c r="A18" s="7" t="s">
        <v>26</v>
      </c>
      <c r="B18" s="4" t="s">
        <v>27</v>
      </c>
      <c r="C18" s="4" t="s">
        <v>28</v>
      </c>
      <c r="D18" s="4"/>
      <c r="E18" s="8">
        <v>87.245500000000007</v>
      </c>
      <c r="F18" s="8">
        <v>85.8596</v>
      </c>
      <c r="G18" s="9">
        <f t="shared" si="0"/>
        <v>-1.3859000000000066</v>
      </c>
    </row>
    <row r="19" spans="1:11" s="2" customFormat="1" ht="20.05" customHeight="1" x14ac:dyDescent="0.15">
      <c r="A19" s="7" t="s">
        <v>29</v>
      </c>
      <c r="B19" s="4" t="s">
        <v>30</v>
      </c>
      <c r="C19" s="4" t="s">
        <v>28</v>
      </c>
      <c r="D19" s="4"/>
      <c r="E19" s="8">
        <v>60.517600000000002</v>
      </c>
      <c r="F19" s="8">
        <v>59.649799999999999</v>
      </c>
      <c r="G19" s="9">
        <f t="shared" si="0"/>
        <v>-0.86780000000000257</v>
      </c>
    </row>
    <row r="20" spans="1:11" s="2" customFormat="1" ht="20.05" customHeight="1" x14ac:dyDescent="0.15">
      <c r="A20" s="7" t="s">
        <v>31</v>
      </c>
      <c r="B20" s="4" t="s">
        <v>32</v>
      </c>
      <c r="C20" s="4" t="s">
        <v>28</v>
      </c>
      <c r="D20" s="4"/>
      <c r="E20" s="8">
        <v>26.727900000000002</v>
      </c>
      <c r="F20" s="8">
        <v>26.209800000000001</v>
      </c>
      <c r="G20" s="9">
        <f t="shared" si="0"/>
        <v>-0.51810000000000045</v>
      </c>
    </row>
    <row r="21" spans="1:11" s="17" customFormat="1" ht="20.05" customHeight="1" x14ac:dyDescent="0.15">
      <c r="A21" s="15"/>
      <c r="B21" s="16" t="s">
        <v>33</v>
      </c>
      <c r="C21" s="4" t="s">
        <v>9</v>
      </c>
      <c r="D21" s="16" t="s">
        <v>61</v>
      </c>
      <c r="E21" s="5">
        <v>4.5</v>
      </c>
      <c r="F21" s="5">
        <v>4.5</v>
      </c>
      <c r="G21" s="18">
        <f t="shared" si="0"/>
        <v>0</v>
      </c>
    </row>
    <row r="22" spans="1:11" s="2" customFormat="1" ht="20.05" customHeight="1" x14ac:dyDescent="0.15">
      <c r="A22" s="7" t="s">
        <v>34</v>
      </c>
      <c r="B22" s="4" t="s">
        <v>35</v>
      </c>
      <c r="C22" s="4" t="s">
        <v>36</v>
      </c>
      <c r="D22" s="13">
        <v>4.5</v>
      </c>
      <c r="E22" s="8">
        <v>4.5</v>
      </c>
      <c r="F22" s="8">
        <v>4.5</v>
      </c>
      <c r="G22" s="12">
        <f t="shared" si="0"/>
        <v>0</v>
      </c>
    </row>
    <row r="23" spans="1:11" s="2" customFormat="1" ht="20.05" customHeight="1" x14ac:dyDescent="0.15">
      <c r="A23" s="7" t="s">
        <v>37</v>
      </c>
      <c r="B23" s="4" t="s">
        <v>38</v>
      </c>
      <c r="C23" s="4" t="s">
        <v>36</v>
      </c>
      <c r="D23" s="13">
        <v>4.5</v>
      </c>
      <c r="E23" s="8">
        <v>4.5</v>
      </c>
      <c r="F23" s="8">
        <v>4.5</v>
      </c>
      <c r="G23" s="12">
        <f t="shared" si="0"/>
        <v>0</v>
      </c>
    </row>
    <row r="24" spans="1:11" s="17" customFormat="1" ht="20.05" customHeight="1" x14ac:dyDescent="0.15">
      <c r="A24" s="15"/>
      <c r="B24" s="16" t="s">
        <v>39</v>
      </c>
      <c r="C24" s="4" t="s">
        <v>9</v>
      </c>
      <c r="D24" s="16" t="s">
        <v>61</v>
      </c>
      <c r="E24" s="5">
        <v>213.87309999999999</v>
      </c>
      <c r="F24" s="5">
        <v>200.65459999999999</v>
      </c>
      <c r="G24" s="6">
        <f t="shared" si="0"/>
        <v>-13.218500000000006</v>
      </c>
    </row>
    <row r="25" spans="1:11" s="2" customFormat="1" ht="20.05" customHeight="1" x14ac:dyDescent="0.15">
      <c r="A25" s="7" t="s">
        <v>40</v>
      </c>
      <c r="B25" s="4" t="s">
        <v>41</v>
      </c>
      <c r="C25" s="4" t="s">
        <v>9</v>
      </c>
      <c r="D25" s="4" t="s">
        <v>61</v>
      </c>
      <c r="E25" s="8">
        <v>110.6126</v>
      </c>
      <c r="F25" s="8">
        <v>108.8382</v>
      </c>
      <c r="G25" s="9">
        <f t="shared" si="0"/>
        <v>-1.7744</v>
      </c>
    </row>
    <row r="26" spans="1:11" s="2" customFormat="1" ht="20.05" customHeight="1" x14ac:dyDescent="0.15">
      <c r="A26" s="7" t="s">
        <v>42</v>
      </c>
      <c r="B26" s="4" t="s">
        <v>43</v>
      </c>
      <c r="C26" s="4" t="s">
        <v>9</v>
      </c>
      <c r="D26" s="4" t="s">
        <v>61</v>
      </c>
      <c r="E26" s="8">
        <v>60.530900000000003</v>
      </c>
      <c r="F26" s="8">
        <v>59.495699999999999</v>
      </c>
      <c r="G26" s="9">
        <f t="shared" si="0"/>
        <v>-1.0352000000000032</v>
      </c>
    </row>
    <row r="27" spans="1:11" s="2" customFormat="1" ht="20.05" customHeight="1" x14ac:dyDescent="0.15">
      <c r="A27" s="7" t="s">
        <v>44</v>
      </c>
      <c r="B27" s="4" t="s">
        <v>45</v>
      </c>
      <c r="C27" s="4" t="s">
        <v>9</v>
      </c>
      <c r="D27" s="4" t="s">
        <v>61</v>
      </c>
      <c r="E27" s="8">
        <v>38.829900000000002</v>
      </c>
      <c r="F27" s="8">
        <v>38.116900000000001</v>
      </c>
      <c r="G27" s="9">
        <f t="shared" si="0"/>
        <v>-0.71300000000000097</v>
      </c>
    </row>
    <row r="28" spans="1:11" s="2" customFormat="1" ht="20.05" customHeight="1" x14ac:dyDescent="0.15">
      <c r="A28" s="7" t="s">
        <v>46</v>
      </c>
      <c r="B28" s="4" t="s">
        <v>47</v>
      </c>
      <c r="C28" s="4" t="s">
        <v>9</v>
      </c>
      <c r="D28" s="4" t="s">
        <v>61</v>
      </c>
      <c r="E28" s="8">
        <v>1.2038</v>
      </c>
      <c r="F28" s="8">
        <v>1.1776</v>
      </c>
      <c r="G28" s="9">
        <f t="shared" si="0"/>
        <v>-2.6200000000000001E-2</v>
      </c>
    </row>
    <row r="29" spans="1:11" s="2" customFormat="1" ht="20.05" customHeight="1" x14ac:dyDescent="0.15">
      <c r="A29" s="7" t="s">
        <v>48</v>
      </c>
      <c r="B29" s="4" t="s">
        <v>49</v>
      </c>
      <c r="C29" s="4" t="s">
        <v>9</v>
      </c>
      <c r="D29" s="4" t="s">
        <v>61</v>
      </c>
      <c r="E29" s="8">
        <v>10.048</v>
      </c>
      <c r="F29" s="8">
        <v>10.048</v>
      </c>
      <c r="G29" s="12">
        <f t="shared" si="0"/>
        <v>0</v>
      </c>
    </row>
    <row r="30" spans="1:11" s="2" customFormat="1" ht="20.05" customHeight="1" x14ac:dyDescent="0.15">
      <c r="A30" s="7" t="s">
        <v>50</v>
      </c>
      <c r="B30" s="4" t="s">
        <v>51</v>
      </c>
      <c r="C30" s="4" t="s">
        <v>9</v>
      </c>
      <c r="D30" s="4" t="s">
        <v>61</v>
      </c>
      <c r="E30" s="8">
        <v>96.0261</v>
      </c>
      <c r="F30" s="8">
        <v>84.722300000000004</v>
      </c>
      <c r="G30" s="9">
        <f t="shared" si="0"/>
        <v>-11.303799999999995</v>
      </c>
    </row>
    <row r="31" spans="1:11" s="2" customFormat="1" ht="20.05" customHeight="1" x14ac:dyDescent="0.15">
      <c r="A31" s="7" t="s">
        <v>72</v>
      </c>
      <c r="B31" s="4" t="s">
        <v>73</v>
      </c>
      <c r="C31" s="4" t="s">
        <v>9</v>
      </c>
      <c r="D31" s="4" t="s">
        <v>61</v>
      </c>
      <c r="E31" s="8">
        <v>76.085300000000004</v>
      </c>
      <c r="F31" s="8">
        <v>75.4649</v>
      </c>
      <c r="G31" s="9">
        <f t="shared" si="0"/>
        <v>-0.62040000000000362</v>
      </c>
    </row>
    <row r="32" spans="1:11" s="2" customFormat="1" ht="20.05" customHeight="1" x14ac:dyDescent="0.15">
      <c r="A32" s="7" t="s">
        <v>74</v>
      </c>
      <c r="B32" s="4" t="s">
        <v>60</v>
      </c>
      <c r="C32" s="4" t="s">
        <v>9</v>
      </c>
      <c r="D32" s="4" t="s">
        <v>61</v>
      </c>
      <c r="E32" s="8">
        <v>9.3801000000000005</v>
      </c>
      <c r="F32" s="8">
        <v>9.2574000000000005</v>
      </c>
      <c r="G32" s="9">
        <f t="shared" si="0"/>
        <v>-0.12270000000000003</v>
      </c>
    </row>
    <row r="33" spans="1:7" s="2" customFormat="1" ht="20.05" customHeight="1" x14ac:dyDescent="0.15">
      <c r="A33" s="7" t="s">
        <v>75</v>
      </c>
      <c r="B33" s="4" t="s">
        <v>76</v>
      </c>
      <c r="C33" s="4" t="s">
        <v>9</v>
      </c>
      <c r="D33" s="4" t="s">
        <v>61</v>
      </c>
      <c r="E33" s="8">
        <v>4.5651000000000002</v>
      </c>
      <c r="F33" s="14">
        <v>0</v>
      </c>
      <c r="G33" s="9">
        <f t="shared" si="0"/>
        <v>-4.5651000000000002</v>
      </c>
    </row>
    <row r="34" spans="1:7" s="2" customFormat="1" ht="20.05" customHeight="1" x14ac:dyDescent="0.15">
      <c r="A34" s="7" t="s">
        <v>77</v>
      </c>
      <c r="B34" s="4" t="s">
        <v>78</v>
      </c>
      <c r="C34" s="4" t="s">
        <v>9</v>
      </c>
      <c r="D34" s="4" t="s">
        <v>61</v>
      </c>
      <c r="E34" s="8">
        <v>5.9955999999999996</v>
      </c>
      <c r="F34" s="14">
        <v>0</v>
      </c>
      <c r="G34" s="9">
        <f t="shared" si="0"/>
        <v>-5.9955999999999996</v>
      </c>
    </row>
    <row r="35" spans="1:7" s="2" customFormat="1" ht="20.05" customHeight="1" x14ac:dyDescent="0.15">
      <c r="A35" s="7" t="s">
        <v>52</v>
      </c>
      <c r="B35" s="4" t="s">
        <v>53</v>
      </c>
      <c r="C35" s="4" t="s">
        <v>9</v>
      </c>
      <c r="D35" s="4" t="s">
        <v>61</v>
      </c>
      <c r="E35" s="8">
        <v>7.2343999999999999</v>
      </c>
      <c r="F35" s="8">
        <v>7.0941000000000001</v>
      </c>
      <c r="G35" s="9">
        <f t="shared" si="0"/>
        <v>-0.14029999999999987</v>
      </c>
    </row>
    <row r="36" spans="1:7" s="17" customFormat="1" ht="20.05" customHeight="1" x14ac:dyDescent="0.15">
      <c r="A36" s="15"/>
      <c r="B36" s="16" t="s">
        <v>54</v>
      </c>
      <c r="C36" s="4" t="s">
        <v>9</v>
      </c>
      <c r="D36" s="16" t="s">
        <v>61</v>
      </c>
      <c r="E36" s="5">
        <v>101.3481</v>
      </c>
      <c r="F36" s="5">
        <v>98.934399999999997</v>
      </c>
      <c r="G36" s="6">
        <f t="shared" si="0"/>
        <v>-2.4137000000000057</v>
      </c>
    </row>
    <row r="37" spans="1:7" s="2" customFormat="1" ht="20.05" customHeight="1" x14ac:dyDescent="0.15">
      <c r="A37" s="7" t="s">
        <v>55</v>
      </c>
      <c r="B37" s="4" t="s">
        <v>56</v>
      </c>
      <c r="C37" s="4" t="s">
        <v>9</v>
      </c>
      <c r="D37" s="4" t="s">
        <v>61</v>
      </c>
      <c r="E37" s="8">
        <v>101.3481</v>
      </c>
      <c r="F37" s="8">
        <v>98.934399999999997</v>
      </c>
      <c r="G37" s="9">
        <f t="shared" si="0"/>
        <v>-2.4137000000000057</v>
      </c>
    </row>
    <row r="38" spans="1:7" s="17" customFormat="1" ht="20.05" customHeight="1" thickBot="1" x14ac:dyDescent="0.2">
      <c r="A38" s="19"/>
      <c r="B38" s="20" t="s">
        <v>57</v>
      </c>
      <c r="C38" s="24" t="s">
        <v>9</v>
      </c>
      <c r="D38" s="20" t="s">
        <v>61</v>
      </c>
      <c r="E38" s="10">
        <v>2128.31</v>
      </c>
      <c r="F38" s="10">
        <v>2077.62</v>
      </c>
      <c r="G38" s="21">
        <f t="shared" si="0"/>
        <v>-50.690000000000055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5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省道S297线阳江阳东三邓（江门恩平界）至合山段</vt:lpstr>
      <vt:lpstr>'省道S297线阳江阳东三邓（江门恩平界）至合山段'!Print_Area</vt:lpstr>
      <vt:lpstr>'省道S297线阳江阳东三邓（江门恩平界）至合山段'!Print_Titles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徐俊</cp:lastModifiedBy>
  <cp:lastPrinted>2023-08-22T07:55:39Z</cp:lastPrinted>
  <dcterms:created xsi:type="dcterms:W3CDTF">2022-09-05T13:09:00Z</dcterms:created>
  <dcterms:modified xsi:type="dcterms:W3CDTF">2023-08-22T07:55:40Z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2052-11.1.0.14309</vt:lpwstr>
  </property>
</Properties>
</file>