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76" windowWidth="25417" windowHeight="10216"/>
  </bookViews>
  <sheets>
    <sheet name="省道S223线梅州梅县松口官坪至单竹段" sheetId="1" r:id="rId1"/>
  </sheets>
  <definedNames>
    <definedName name="_xlnm.Print_Area" localSheetId="0">省道S223线梅州梅县松口官坪至单竹段!$A$1:$G$41</definedName>
  </definedNames>
  <calcPr calcId="144525"/>
  <oleSize ref="A1:G44"/>
</workbook>
</file>

<file path=xl/sharedStrings.xml><?xml version="1.0" encoding="utf-8"?>
<sst xmlns="http://schemas.openxmlformats.org/spreadsheetml/2006/main" count="139" uniqueCount="85">
  <si>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</si>
  <si>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</si>
  <si>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</si>
  <si>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</si>
  <si>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</si>
  <si>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</si>
  <si>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</si>
  <si>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
（-）金额
 （万元）</t>
  </si>
  <si>
    <t>概算（万元）</t>
  </si>
  <si>
    <t>第一部分 建筑安装工程费</t>
  </si>
  <si>
    <t>公路公里</t>
  </si>
  <si>
    <t>8.330</t>
  </si>
  <si>
    <t>临时工程</t>
  </si>
  <si>
    <t>GD10104</t>
  </si>
  <si>
    <t>其他临时工程</t>
  </si>
  <si>
    <t>路基工程</t>
  </si>
  <si>
    <t>km</t>
  </si>
  <si>
    <t>GD10201</t>
  </si>
  <si>
    <t>场地清理</t>
  </si>
  <si>
    <t>GD10206</t>
  </si>
  <si>
    <t>排水工程</t>
  </si>
  <si>
    <t>0.380</t>
  </si>
  <si>
    <t>路面工程</t>
  </si>
  <si>
    <t>GD10301</t>
  </si>
  <si>
    <t>沥青混凝土路面</t>
  </si>
  <si>
    <t>72038.000</t>
  </si>
  <si>
    <t>GD10302</t>
  </si>
  <si>
    <t>水泥混凝土路面</t>
  </si>
  <si>
    <t>3191.000</t>
  </si>
  <si>
    <t>GD10306</t>
  </si>
  <si>
    <t>旧路面处理</t>
  </si>
  <si>
    <t>桥梁涵洞工程</t>
  </si>
  <si>
    <t>0.257</t>
  </si>
  <si>
    <t>10406</t>
  </si>
  <si>
    <t>桥梁维修加固工程</t>
  </si>
  <si>
    <t>交叉工程</t>
  </si>
  <si>
    <t>处</t>
  </si>
  <si>
    <t>20.000</t>
  </si>
  <si>
    <t>10601</t>
  </si>
  <si>
    <t>平面交叉</t>
  </si>
  <si>
    <t>交通工程及沿线设施</t>
  </si>
  <si>
    <t>10701</t>
  </si>
  <si>
    <t>交通安全设施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</si>
  <si>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</si>
  <si>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</si>
  <si>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</si>
  <si>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</si>
  <si>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</si>
  <si>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</si>
  <si>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</si>
  <si>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土地使用费</t>
  </si>
  <si>
    <t>亩</t>
  </si>
  <si>
    <t>20102</t>
  </si>
  <si>
    <t>临时用地</t>
  </si>
  <si>
    <t>第三部分 工程建设其他费用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</si>
  <si>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</si>
  <si>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</si>
  <si>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</si>
  <si>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</si>
  <si>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</si>
  <si>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</si>
  <si>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</si>
  <si>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</si>
  <si>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</si>
  <si>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建设项目前期工作费</t>
  </si>
  <si>
    <t>GD30301</t>
  </si>
  <si>
    <t>方案设计编制费</t>
  </si>
  <si>
    <t>GD30302</t>
  </si>
  <si>
    <t>施工图勘察费</t>
  </si>
  <si>
    <t>GD30303</t>
  </si>
  <si>
    <t>施工图设计费</t>
  </si>
  <si>
    <t>GD30304</t>
  </si>
  <si>
    <t>招标文件及标底编制费</t>
  </si>
  <si>
    <t>308</t>
  </si>
  <si>
    <t>工程保险费</t>
  </si>
  <si>
    <t>第四部分 预备费</t>
  </si>
  <si>
    <t>401</t>
  </si>
  <si>
    <t>基本预备费</t>
  </si>
  <si>
    <t>公路基本造价</t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</si>
  <si>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7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</si>
  <si>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7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</si>
  <si>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r>
      <rPr>
        <sz val="10"/>
        <color theme="1"/>
        <rFont val="仿宋_GB2312"/>
        <charset val="134"/>
      </rPr>
      <t>/m</t>
    </r>
    <phoneticPr fontId="7" type="noConversion"/>
  </si>
  <si>
    <t>省道S223线梅州梅县松口官坪至单竹段路面预防养护及功能性修复养护工程
方案设计概算审查表</t>
    <phoneticPr fontId="7" type="noConversion"/>
  </si>
  <si>
    <t>8.33/72038</t>
    <phoneticPr fontId="7" type="noConversion"/>
  </si>
  <si>
    <t>2784.2/257.2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</si>
</sst>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2"/>
      <color indexed="8"/>
      <name val="宋体"/>
      <charset val="134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9"/>
      <name val="宋体"/>
      <family val="3"/>
      <charset val="134"/>
    </font>
    <font>
      <vertAlign val="superscript"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zoomScale="113" zoomScaleNormal="115" zoomScaleSheetLayoutView="113" workbookViewId="0">
      <selection sqref="A1:G2"/>
    </sheetView>
  </sheetViews>
  <sheetFormatPr defaultColWidth="9" defaultRowHeight="18.350000000000001" x14ac:dyDescent="0.25"/>
  <cols>
    <col min="1" max="1" width="9.6640625" style="1" customWidth="1"/>
    <col min="2" max="2" width="28.6640625" style="1" customWidth="1"/>
    <col min="3" max="3" width="9.109375" style="1" customWidth="1"/>
    <col min="4" max="4" width="11.6640625" style="1" customWidth="1"/>
    <col min="5" max="5" width="12.77734375" style="1" customWidth="1"/>
    <col min="6" max="6" width="12.88671875" style="1" customWidth="1"/>
    <col min="7" max="7" width="11.44140625" style="1" customWidth="1"/>
    <col min="8" max="8" width="20" customWidth="1"/>
  </cols>
  <sheetData>
    <row r="1" spans="1:7" s="1" customFormat="1" ht="25" customHeight="1" x14ac:dyDescent="0.25">
      <c r="A1" s="26" t="s">
        <v>0</v>
      </c>
      <c r="B1" s="27"/>
    </row>
    <row r="2" spans="1:7" s="1" customFormat="1" ht="45" customHeight="1" x14ac:dyDescent="0.25">
      <c r="A2" s="28" t="s">
        <v>82</v>
      </c>
      <c r="B2" s="28"/>
      <c r="C2" s="28"/>
      <c r="D2" s="28"/>
      <c r="E2" s="28"/>
      <c r="F2" s="28"/>
      <c r="G2" s="28"/>
    </row>
    <row r="3" spans="1:7" s="1" customFormat="1" ht="25" customHeight="1" x14ac:dyDescent="0.25">
      <c r="A3" s="20" t="s">
        <v>1</v>
      </c>
      <c r="B3" s="22" t="s">
        <v>2</v>
      </c>
      <c r="C3" s="22" t="s">
        <v>3</v>
      </c>
      <c r="D3" s="22" t="s">
        <v>4</v>
      </c>
      <c r="E3" s="16" t="s">
        <v>5</v>
      </c>
      <c r="F3" s="16" t="s">
        <v>6</v>
      </c>
      <c r="G3" s="24" t="s">
        <v>7</v>
      </c>
    </row>
    <row r="4" spans="1:7" s="1" customFormat="1" ht="25" customHeight="1" x14ac:dyDescent="0.25">
      <c r="A4" s="21"/>
      <c r="B4" s="23"/>
      <c r="C4" s="23"/>
      <c r="D4" s="23"/>
      <c r="E4" s="17" t="s">
        <v>8</v>
      </c>
      <c r="F4" s="17" t="s">
        <v>8</v>
      </c>
      <c r="G4" s="25"/>
    </row>
    <row r="5" spans="1:7" s="1" customFormat="1" ht="20.05" customHeight="1" x14ac:dyDescent="0.25">
      <c r="A5" s="2"/>
      <c r="B5" s="3" t="s">
        <v>9</v>
      </c>
      <c r="C5" s="4" t="s">
        <v>10</v>
      </c>
      <c r="D5" s="5" t="s">
        <v>11</v>
      </c>
      <c r="E5" s="19">
        <v>1079.95</v>
      </c>
      <c r="F5" s="19">
        <v>1075.51</v>
      </c>
      <c r="G5" s="6">
        <f>F5-E5</f>
        <v>-4.4400000000000546</v>
      </c>
    </row>
    <row r="6" spans="1:7" s="1" customFormat="1" ht="20.05" customHeight="1" x14ac:dyDescent="0.25">
      <c r="A6" s="7">
        <v>101</v>
      </c>
      <c r="B6" s="4" t="s">
        <v>12</v>
      </c>
      <c r="C6" s="4" t="s">
        <v>10</v>
      </c>
      <c r="D6" s="8" t="s">
        <v>11</v>
      </c>
      <c r="E6" s="8">
        <v>11.223000000000001</v>
      </c>
      <c r="F6" s="8">
        <v>10.88</v>
      </c>
      <c r="G6" s="9">
        <f>F6-E6</f>
        <v>-0.34299999999999997</v>
      </c>
    </row>
    <row r="7" spans="1:7" s="1" customFormat="1" ht="20.05" customHeight="1" x14ac:dyDescent="0.25">
      <c r="A7" s="7" t="s">
        <v>13</v>
      </c>
      <c r="B7" s="4" t="s">
        <v>14</v>
      </c>
      <c r="C7" s="4" t="s">
        <v>10</v>
      </c>
      <c r="D7" s="8" t="s">
        <v>11</v>
      </c>
      <c r="E7" s="8">
        <v>11.223000000000001</v>
      </c>
      <c r="F7" s="8">
        <v>10.88</v>
      </c>
      <c r="G7" s="9">
        <f t="shared" ref="G7:G27" si="0">F7-E7</f>
        <v>-0.34299999999999997</v>
      </c>
    </row>
    <row r="8" spans="1:7" s="1" customFormat="1" ht="20.05" customHeight="1" x14ac:dyDescent="0.25">
      <c r="A8" s="7">
        <v>102</v>
      </c>
      <c r="B8" s="4" t="s">
        <v>15</v>
      </c>
      <c r="C8" s="4" t="s">
        <v>16</v>
      </c>
      <c r="D8" s="8" t="s">
        <v>11</v>
      </c>
      <c r="E8" s="8">
        <v>47.686599999999999</v>
      </c>
      <c r="F8" s="8">
        <v>43.211300000000001</v>
      </c>
      <c r="G8" s="9">
        <f t="shared" si="0"/>
        <v>-4.4752999999999972</v>
      </c>
    </row>
    <row r="9" spans="1:7" s="1" customFormat="1" ht="20.05" customHeight="1" x14ac:dyDescent="0.25">
      <c r="A9" s="7" t="s">
        <v>17</v>
      </c>
      <c r="B9" s="4" t="s">
        <v>18</v>
      </c>
      <c r="C9" s="4" t="s">
        <v>16</v>
      </c>
      <c r="D9" s="8" t="s">
        <v>11</v>
      </c>
      <c r="E9" s="8">
        <v>20.722300000000001</v>
      </c>
      <c r="F9" s="8">
        <v>16.2468</v>
      </c>
      <c r="G9" s="9">
        <f t="shared" si="0"/>
        <v>-4.4755000000000003</v>
      </c>
    </row>
    <row r="10" spans="1:7" s="1" customFormat="1" ht="20.05" customHeight="1" x14ac:dyDescent="0.25">
      <c r="A10" s="7" t="s">
        <v>19</v>
      </c>
      <c r="B10" s="4" t="s">
        <v>20</v>
      </c>
      <c r="C10" s="4" t="s">
        <v>16</v>
      </c>
      <c r="D10" s="8" t="s">
        <v>21</v>
      </c>
      <c r="E10" s="8">
        <v>26.964300000000001</v>
      </c>
      <c r="F10" s="8">
        <v>26.964500000000001</v>
      </c>
      <c r="G10" s="9">
        <f t="shared" si="0"/>
        <v>1.9999999999953388E-4</v>
      </c>
    </row>
    <row r="11" spans="1:7" s="1" customFormat="1" ht="20.05" customHeight="1" x14ac:dyDescent="0.25">
      <c r="A11" s="7">
        <v>103</v>
      </c>
      <c r="B11" s="4" t="s">
        <v>22</v>
      </c>
      <c r="C11" s="4" t="s">
        <v>16</v>
      </c>
      <c r="D11" s="8" t="s">
        <v>11</v>
      </c>
      <c r="E11" s="8">
        <v>904.78219999999999</v>
      </c>
      <c r="F11" s="8">
        <v>904.01620000000003</v>
      </c>
      <c r="G11" s="9">
        <f t="shared" si="0"/>
        <v>-0.76599999999996271</v>
      </c>
    </row>
    <row r="12" spans="1:7" s="1" customFormat="1" ht="20.05" customHeight="1" x14ac:dyDescent="0.25">
      <c r="A12" s="7" t="s">
        <v>23</v>
      </c>
      <c r="B12" s="4" t="s">
        <v>24</v>
      </c>
      <c r="C12" s="4" t="s">
        <v>80</v>
      </c>
      <c r="D12" s="8" t="s">
        <v>25</v>
      </c>
      <c r="E12" s="8">
        <v>712.65859999999998</v>
      </c>
      <c r="F12" s="8">
        <v>725.19349999999997</v>
      </c>
      <c r="G12" s="9">
        <f t="shared" si="0"/>
        <v>12.534899999999993</v>
      </c>
    </row>
    <row r="13" spans="1:7" s="1" customFormat="1" ht="20.05" customHeight="1" x14ac:dyDescent="0.25">
      <c r="A13" s="7" t="s">
        <v>26</v>
      </c>
      <c r="B13" s="4" t="s">
        <v>27</v>
      </c>
      <c r="C13" s="4" t="s">
        <v>80</v>
      </c>
      <c r="D13" s="8" t="s">
        <v>28</v>
      </c>
      <c r="E13" s="8">
        <v>93.899900000000002</v>
      </c>
      <c r="F13" s="8">
        <v>93.008300000000006</v>
      </c>
      <c r="G13" s="9">
        <f t="shared" si="0"/>
        <v>-0.89159999999999684</v>
      </c>
    </row>
    <row r="14" spans="1:7" s="1" customFormat="1" ht="20.05" customHeight="1" x14ac:dyDescent="0.25">
      <c r="A14" s="7" t="s">
        <v>29</v>
      </c>
      <c r="B14" s="4" t="s">
        <v>30</v>
      </c>
      <c r="C14" s="4" t="s">
        <v>79</v>
      </c>
      <c r="D14" s="18" t="s">
        <v>83</v>
      </c>
      <c r="E14" s="8">
        <v>98.223699999999994</v>
      </c>
      <c r="F14" s="8">
        <v>85.814400000000006</v>
      </c>
      <c r="G14" s="9">
        <f t="shared" si="0"/>
        <v>-12.409299999999988</v>
      </c>
    </row>
    <row r="15" spans="1:7" s="1" customFormat="1" ht="20.05" customHeight="1" x14ac:dyDescent="0.25">
      <c r="A15" s="7">
        <v>104</v>
      </c>
      <c r="B15" s="4" t="s">
        <v>31</v>
      </c>
      <c r="C15" s="4" t="s">
        <v>16</v>
      </c>
      <c r="D15" s="8" t="s">
        <v>32</v>
      </c>
      <c r="E15" s="8">
        <v>21.6572</v>
      </c>
      <c r="F15" s="8">
        <v>22.290700000000001</v>
      </c>
      <c r="G15" s="9">
        <f t="shared" si="0"/>
        <v>0.63350000000000151</v>
      </c>
    </row>
    <row r="16" spans="1:7" s="1" customFormat="1" ht="20.05" customHeight="1" x14ac:dyDescent="0.25">
      <c r="A16" s="7" t="s">
        <v>33</v>
      </c>
      <c r="B16" s="4" t="s">
        <v>34</v>
      </c>
      <c r="C16" s="4" t="s">
        <v>81</v>
      </c>
      <c r="D16" s="18" t="s">
        <v>84</v>
      </c>
      <c r="E16" s="8">
        <v>21.6572</v>
      </c>
      <c r="F16" s="8">
        <v>22.290700000000001</v>
      </c>
      <c r="G16" s="9">
        <f t="shared" si="0"/>
        <v>0.63350000000000151</v>
      </c>
    </row>
    <row r="17" spans="1:7" s="1" customFormat="1" ht="20.05" customHeight="1" x14ac:dyDescent="0.25">
      <c r="A17" s="7">
        <v>106</v>
      </c>
      <c r="B17" s="4" t="s">
        <v>35</v>
      </c>
      <c r="C17" s="4" t="s">
        <v>36</v>
      </c>
      <c r="D17" s="8" t="s">
        <v>37</v>
      </c>
      <c r="E17" s="8">
        <v>26.8858</v>
      </c>
      <c r="F17" s="8">
        <v>27.6541</v>
      </c>
      <c r="G17" s="9">
        <f t="shared" si="0"/>
        <v>0.76829999999999998</v>
      </c>
    </row>
    <row r="18" spans="1:7" s="1" customFormat="1" ht="20.05" customHeight="1" x14ac:dyDescent="0.25">
      <c r="A18" s="7" t="s">
        <v>38</v>
      </c>
      <c r="B18" s="4" t="s">
        <v>39</v>
      </c>
      <c r="C18" s="4" t="s">
        <v>36</v>
      </c>
      <c r="D18" s="8" t="s">
        <v>37</v>
      </c>
      <c r="E18" s="8">
        <v>26.8858</v>
      </c>
      <c r="F18" s="8">
        <v>27.6541</v>
      </c>
      <c r="G18" s="9">
        <f t="shared" si="0"/>
        <v>0.76829999999999998</v>
      </c>
    </row>
    <row r="19" spans="1:7" s="1" customFormat="1" ht="20.05" customHeight="1" x14ac:dyDescent="0.25">
      <c r="A19" s="7">
        <v>107</v>
      </c>
      <c r="B19" s="4" t="s">
        <v>40</v>
      </c>
      <c r="C19" s="4" t="s">
        <v>10</v>
      </c>
      <c r="D19" s="8" t="s">
        <v>11</v>
      </c>
      <c r="E19" s="8">
        <v>37.050699999999999</v>
      </c>
      <c r="F19" s="8">
        <v>36.852200000000003</v>
      </c>
      <c r="G19" s="9">
        <f t="shared" si="0"/>
        <v>-0.19849999999999568</v>
      </c>
    </row>
    <row r="20" spans="1:7" s="1" customFormat="1" ht="20.05" customHeight="1" x14ac:dyDescent="0.25">
      <c r="A20" s="7" t="s">
        <v>41</v>
      </c>
      <c r="B20" s="4" t="s">
        <v>42</v>
      </c>
      <c r="C20" s="4" t="s">
        <v>10</v>
      </c>
      <c r="D20" s="8" t="s">
        <v>11</v>
      </c>
      <c r="E20" s="8">
        <v>37.050699999999999</v>
      </c>
      <c r="F20" s="8">
        <v>36.852200000000003</v>
      </c>
      <c r="G20" s="9">
        <f t="shared" si="0"/>
        <v>-0.19849999999999568</v>
      </c>
    </row>
    <row r="21" spans="1:7" s="1" customFormat="1" ht="20.05" customHeight="1" x14ac:dyDescent="0.25">
      <c r="A21" s="7">
        <v>110</v>
      </c>
      <c r="B21" s="4" t="s">
        <v>43</v>
      </c>
      <c r="C21" s="4" t="s">
        <v>44</v>
      </c>
      <c r="D21" s="8"/>
      <c r="E21" s="8">
        <v>30.662800000000001</v>
      </c>
      <c r="F21" s="8">
        <v>30.607399999999998</v>
      </c>
      <c r="G21" s="9">
        <f t="shared" si="0"/>
        <v>-5.5400000000002336E-2</v>
      </c>
    </row>
    <row r="22" spans="1:7" s="1" customFormat="1" ht="20.05" customHeight="1" x14ac:dyDescent="0.25">
      <c r="A22" s="7" t="s">
        <v>45</v>
      </c>
      <c r="B22" s="4" t="s">
        <v>46</v>
      </c>
      <c r="C22" s="4" t="s">
        <v>44</v>
      </c>
      <c r="D22" s="8"/>
      <c r="E22" s="8">
        <v>14.702999999999999</v>
      </c>
      <c r="F22" s="8">
        <v>14.713100000000001</v>
      </c>
      <c r="G22" s="9">
        <f t="shared" si="0"/>
        <v>1.010000000000133E-2</v>
      </c>
    </row>
    <row r="23" spans="1:7" s="1" customFormat="1" ht="20.05" customHeight="1" x14ac:dyDescent="0.25">
      <c r="A23" s="7" t="s">
        <v>47</v>
      </c>
      <c r="B23" s="4" t="s">
        <v>48</v>
      </c>
      <c r="C23" s="4" t="s">
        <v>44</v>
      </c>
      <c r="D23" s="8"/>
      <c r="E23" s="8">
        <v>15.9598</v>
      </c>
      <c r="F23" s="8">
        <v>15.894299999999999</v>
      </c>
      <c r="G23" s="9">
        <f t="shared" si="0"/>
        <v>-6.5500000000000114E-2</v>
      </c>
    </row>
    <row r="24" spans="1:7" s="1" customFormat="1" ht="20.05" customHeight="1" x14ac:dyDescent="0.25">
      <c r="A24" s="7"/>
      <c r="B24" s="3" t="s">
        <v>49</v>
      </c>
      <c r="C24" s="4" t="s">
        <v>10</v>
      </c>
      <c r="D24" s="10" t="s">
        <v>11</v>
      </c>
      <c r="E24" s="10">
        <v>3</v>
      </c>
      <c r="F24" s="10">
        <v>3</v>
      </c>
      <c r="G24" s="6">
        <f t="shared" si="0"/>
        <v>0</v>
      </c>
    </row>
    <row r="25" spans="1:7" s="1" customFormat="1" ht="20.05" customHeight="1" x14ac:dyDescent="0.25">
      <c r="A25" s="7">
        <v>201</v>
      </c>
      <c r="B25" s="4" t="s">
        <v>50</v>
      </c>
      <c r="C25" s="4" t="s">
        <v>51</v>
      </c>
      <c r="D25" s="8"/>
      <c r="E25" s="8">
        <v>3</v>
      </c>
      <c r="F25" s="8">
        <v>3</v>
      </c>
      <c r="G25" s="9">
        <f t="shared" si="0"/>
        <v>0</v>
      </c>
    </row>
    <row r="26" spans="1:7" s="1" customFormat="1" ht="20.05" customHeight="1" x14ac:dyDescent="0.25">
      <c r="A26" s="7" t="s">
        <v>52</v>
      </c>
      <c r="B26" s="4" t="s">
        <v>53</v>
      </c>
      <c r="C26" s="4" t="s">
        <v>51</v>
      </c>
      <c r="D26" s="8"/>
      <c r="E26" s="8">
        <v>3</v>
      </c>
      <c r="F26" s="8">
        <v>3</v>
      </c>
      <c r="G26" s="9">
        <f t="shared" si="0"/>
        <v>0</v>
      </c>
    </row>
    <row r="27" spans="1:7" s="1" customFormat="1" ht="20.05" customHeight="1" x14ac:dyDescent="0.25">
      <c r="A27" s="7"/>
      <c r="B27" s="3" t="s">
        <v>54</v>
      </c>
      <c r="C27" s="4" t="s">
        <v>10</v>
      </c>
      <c r="D27" s="8" t="s">
        <v>11</v>
      </c>
      <c r="E27" s="8">
        <v>134.33449999999999</v>
      </c>
      <c r="F27" s="8">
        <v>137.65969999999999</v>
      </c>
      <c r="G27" s="6">
        <f t="shared" si="0"/>
        <v>3.3251999999999953</v>
      </c>
    </row>
    <row r="28" spans="1:7" s="1" customFormat="1" ht="20.05" customHeight="1" x14ac:dyDescent="0.25">
      <c r="A28" s="7">
        <v>301</v>
      </c>
      <c r="B28" s="4" t="s">
        <v>55</v>
      </c>
      <c r="C28" s="4" t="s">
        <v>10</v>
      </c>
      <c r="D28" s="8" t="s">
        <v>11</v>
      </c>
      <c r="E28" s="8">
        <v>76.409000000000006</v>
      </c>
      <c r="F28" s="8">
        <v>79.894199999999998</v>
      </c>
      <c r="G28" s="9">
        <f t="shared" ref="G28:G41" si="1">F28-E28</f>
        <v>3.4851999999999919</v>
      </c>
    </row>
    <row r="29" spans="1:7" s="1" customFormat="1" ht="20.05" customHeight="1" x14ac:dyDescent="0.25">
      <c r="A29" s="7" t="s">
        <v>56</v>
      </c>
      <c r="B29" s="4" t="s">
        <v>57</v>
      </c>
      <c r="C29" s="4" t="s">
        <v>10</v>
      </c>
      <c r="D29" s="8" t="s">
        <v>11</v>
      </c>
      <c r="E29" s="8">
        <v>45.639899999999997</v>
      </c>
      <c r="F29" s="8">
        <v>45.676699999999997</v>
      </c>
      <c r="G29" s="9">
        <f t="shared" si="1"/>
        <v>3.67999999999995E-2</v>
      </c>
    </row>
    <row r="30" spans="1:7" s="1" customFormat="1" ht="20.05" customHeight="1" x14ac:dyDescent="0.25">
      <c r="A30" s="7" t="s">
        <v>58</v>
      </c>
      <c r="B30" s="4" t="s">
        <v>59</v>
      </c>
      <c r="C30" s="4" t="s">
        <v>10</v>
      </c>
      <c r="D30" s="8" t="s">
        <v>11</v>
      </c>
      <c r="E30" s="8">
        <v>28.573699999999999</v>
      </c>
      <c r="F30" s="8">
        <v>28.5991</v>
      </c>
      <c r="G30" s="9">
        <f t="shared" si="1"/>
        <v>2.5400000000001199E-2</v>
      </c>
    </row>
    <row r="31" spans="1:7" s="1" customFormat="1" ht="20.05" customHeight="1" x14ac:dyDescent="0.25">
      <c r="A31" s="7" t="s">
        <v>60</v>
      </c>
      <c r="B31" s="4" t="s">
        <v>61</v>
      </c>
      <c r="C31" s="4" t="s">
        <v>10</v>
      </c>
      <c r="D31" s="8" t="s">
        <v>11</v>
      </c>
      <c r="E31" s="8">
        <v>0.82769999999999999</v>
      </c>
      <c r="F31" s="8">
        <v>0.8286</v>
      </c>
      <c r="G31" s="9">
        <f t="shared" si="1"/>
        <v>9.000000000000119E-4</v>
      </c>
    </row>
    <row r="32" spans="1:7" s="1" customFormat="1" ht="20.05" customHeight="1" x14ac:dyDescent="0.25">
      <c r="A32" s="7" t="s">
        <v>62</v>
      </c>
      <c r="B32" s="4" t="s">
        <v>63</v>
      </c>
      <c r="C32" s="4" t="s">
        <v>10</v>
      </c>
      <c r="D32" s="8" t="s">
        <v>11</v>
      </c>
      <c r="E32" s="8">
        <v>1.3676999999999999</v>
      </c>
      <c r="F32" s="8">
        <v>4.7897999999999996</v>
      </c>
      <c r="G32" s="9">
        <f t="shared" si="1"/>
        <v>3.4220999999999995</v>
      </c>
    </row>
    <row r="33" spans="1:7" s="1" customFormat="1" ht="20.05" customHeight="1" x14ac:dyDescent="0.25">
      <c r="A33" s="7">
        <v>303</v>
      </c>
      <c r="B33" s="4" t="s">
        <v>64</v>
      </c>
      <c r="C33" s="4" t="s">
        <v>10</v>
      </c>
      <c r="D33" s="8" t="s">
        <v>11</v>
      </c>
      <c r="E33" s="8">
        <v>53.605699999999999</v>
      </c>
      <c r="F33" s="8">
        <v>53.463500000000003</v>
      </c>
      <c r="G33" s="9">
        <f t="shared" si="1"/>
        <v>-0.14219999999999544</v>
      </c>
    </row>
    <row r="34" spans="1:7" s="1" customFormat="1" ht="20.05" customHeight="1" x14ac:dyDescent="0.25">
      <c r="A34" s="7" t="s">
        <v>65</v>
      </c>
      <c r="B34" s="4" t="s">
        <v>66</v>
      </c>
      <c r="C34" s="4" t="s">
        <v>10</v>
      </c>
      <c r="D34" s="8" t="s">
        <v>11</v>
      </c>
      <c r="E34" s="8">
        <v>18.078399999999998</v>
      </c>
      <c r="F34" s="8">
        <v>18.078399999999998</v>
      </c>
      <c r="G34" s="9">
        <f t="shared" si="1"/>
        <v>0</v>
      </c>
    </row>
    <row r="35" spans="1:7" s="1" customFormat="1" ht="20.05" customHeight="1" x14ac:dyDescent="0.25">
      <c r="A35" s="7" t="s">
        <v>67</v>
      </c>
      <c r="B35" s="4" t="s">
        <v>68</v>
      </c>
      <c r="C35" s="4" t="s">
        <v>10</v>
      </c>
      <c r="D35" s="8" t="s">
        <v>11</v>
      </c>
      <c r="E35" s="8">
        <v>12.9594</v>
      </c>
      <c r="F35" s="8">
        <v>12.9061</v>
      </c>
      <c r="G35" s="9">
        <f t="shared" si="1"/>
        <v>-5.3300000000000125E-2</v>
      </c>
    </row>
    <row r="36" spans="1:7" s="1" customFormat="1" ht="20.05" customHeight="1" x14ac:dyDescent="0.25">
      <c r="A36" s="7" t="s">
        <v>69</v>
      </c>
      <c r="B36" s="4" t="s">
        <v>70</v>
      </c>
      <c r="C36" s="4" t="s">
        <v>10</v>
      </c>
      <c r="D36" s="8" t="s">
        <v>11</v>
      </c>
      <c r="E36" s="8">
        <v>20.518999999999998</v>
      </c>
      <c r="F36" s="8">
        <v>20.434699999999999</v>
      </c>
      <c r="G36" s="9">
        <f t="shared" si="1"/>
        <v>-8.4299999999998931E-2</v>
      </c>
    </row>
    <row r="37" spans="1:7" s="1" customFormat="1" ht="20.05" customHeight="1" x14ac:dyDescent="0.25">
      <c r="A37" s="7" t="s">
        <v>71</v>
      </c>
      <c r="B37" s="4" t="s">
        <v>72</v>
      </c>
      <c r="C37" s="4" t="s">
        <v>10</v>
      </c>
      <c r="D37" s="8" t="s">
        <v>11</v>
      </c>
      <c r="E37" s="8">
        <v>2.0489000000000002</v>
      </c>
      <c r="F37" s="8">
        <v>2.0442999999999998</v>
      </c>
      <c r="G37" s="9">
        <f t="shared" si="1"/>
        <v>-4.6000000000003816E-3</v>
      </c>
    </row>
    <row r="38" spans="1:7" s="1" customFormat="1" ht="20.05" customHeight="1" x14ac:dyDescent="0.25">
      <c r="A38" s="7" t="s">
        <v>73</v>
      </c>
      <c r="B38" s="4" t="s">
        <v>74</v>
      </c>
      <c r="C38" s="4" t="s">
        <v>10</v>
      </c>
      <c r="D38" s="8" t="s">
        <v>11</v>
      </c>
      <c r="E38" s="8">
        <v>4.3197999999999999</v>
      </c>
      <c r="F38" s="8">
        <v>4.3019999999999996</v>
      </c>
      <c r="G38" s="9">
        <f t="shared" si="1"/>
        <v>-1.780000000000026E-2</v>
      </c>
    </row>
    <row r="39" spans="1:7" s="1" customFormat="1" ht="20.05" customHeight="1" x14ac:dyDescent="0.25">
      <c r="A39" s="7"/>
      <c r="B39" s="3" t="s">
        <v>75</v>
      </c>
      <c r="C39" s="4" t="s">
        <v>10</v>
      </c>
      <c r="D39" s="10" t="s">
        <v>11</v>
      </c>
      <c r="E39" s="10">
        <v>60.864100000000001</v>
      </c>
      <c r="F39" s="10">
        <v>60.808599999999998</v>
      </c>
      <c r="G39" s="6">
        <f t="shared" si="1"/>
        <v>-5.5500000000002103E-2</v>
      </c>
    </row>
    <row r="40" spans="1:7" s="1" customFormat="1" ht="20.05" customHeight="1" x14ac:dyDescent="0.25">
      <c r="A40" s="7" t="s">
        <v>76</v>
      </c>
      <c r="B40" s="4" t="s">
        <v>77</v>
      </c>
      <c r="C40" s="4" t="s">
        <v>10</v>
      </c>
      <c r="D40" s="8" t="s">
        <v>11</v>
      </c>
      <c r="E40" s="8">
        <v>60.864100000000001</v>
      </c>
      <c r="F40" s="8">
        <v>60.808599999999998</v>
      </c>
      <c r="G40" s="9">
        <f t="shared" si="1"/>
        <v>-5.5500000000002103E-2</v>
      </c>
    </row>
    <row r="41" spans="1:7" s="1" customFormat="1" ht="20.05" customHeight="1" x14ac:dyDescent="0.25">
      <c r="A41" s="11"/>
      <c r="B41" s="12" t="s">
        <v>78</v>
      </c>
      <c r="C41" s="13" t="s">
        <v>10</v>
      </c>
      <c r="D41" s="14" t="s">
        <v>11</v>
      </c>
      <c r="E41" s="14">
        <v>1278.1500000000001</v>
      </c>
      <c r="F41" s="14">
        <v>1276.98</v>
      </c>
      <c r="G41" s="15">
        <f t="shared" si="1"/>
        <v>-1.1700000000000728</v>
      </c>
    </row>
    <row r="42" spans="1:7" ht="17" customHeight="1" x14ac:dyDescent="0.25"/>
    <row r="43" spans="1:7" ht="16.149999999999999" customHeight="1" x14ac:dyDescent="0.25"/>
    <row r="44" spans="1:7" ht="17" customHeight="1" x14ac:dyDescent="0.25"/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7" type="noConversion"/>
  <pageMargins left="0.70866141732283505" right="0.118110236220472" top="0.31496062992126" bottom="0.31496062992126" header="0" footer="0"/>
  <pageSetup paperSize="9" scale="90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省道S223线梅州梅县松口官坪至单竹段</vt:lpstr>
      <vt:lpstr>省道S223线梅州梅县松口官坪至单竹段!Print_Area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徐俊</cp:lastModifiedBy>
  <cp:lastPrinted>2023-08-08T09:25:57Z</cp:lastPrinted>
  <dcterms:created xsi:type="dcterms:W3CDTF">2023-05-19T09:24:00Z</dcterms:created>
  <dcterms:modified xsi:type="dcterms:W3CDTF">2023-08-08T09:25:58Z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DBD15D37AB9947E9905413E56B8739AE_12</vt:lpwstr>
  </property>
  <property fmtid="{D5CDD505-2E9C-101B-9397-08002B2CF9AE}" pid="3" name="KSOProductBuildVer">
    <vt:lpwstr>2052-11.1.0.14309</vt:lpwstr>
  </property>
</Properties>
</file>